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15360" windowHeight="8715"/>
  </bookViews>
  <sheets>
    <sheet name="0" sheetId="26" r:id="rId1"/>
    <sheet name="1" sheetId="6" r:id="rId2"/>
    <sheet name="1 graf1" sheetId="4" r:id="rId3"/>
    <sheet name="2" sheetId="9" r:id="rId4"/>
    <sheet name="2 graf1" sheetId="11" r:id="rId5"/>
    <sheet name="3" sheetId="12" r:id="rId6"/>
    <sheet name="3 graf1" sheetId="14" r:id="rId7"/>
    <sheet name="4" sheetId="15" r:id="rId8"/>
    <sheet name="4 graf1" sheetId="17" r:id="rId9"/>
    <sheet name="5" sheetId="18" r:id="rId10"/>
    <sheet name="6" sheetId="19" r:id="rId11"/>
    <sheet name="7" sheetId="20" r:id="rId12"/>
    <sheet name="8" sheetId="21" r:id="rId13"/>
    <sheet name="9" sheetId="22" r:id="rId14"/>
    <sheet name="10" sheetId="23" r:id="rId15"/>
    <sheet name="11" sheetId="24" r:id="rId16"/>
    <sheet name="12" sheetId="2" r:id="rId17"/>
    <sheet name="13" sheetId="25" r:id="rId18"/>
  </sheets>
  <externalReferences>
    <externalReference r:id="rId19"/>
  </externalReferences>
  <definedNames>
    <definedName name="_R1_1">'12'!$A$1:$J$26</definedName>
    <definedName name="_R1_10" localSheetId="14">#REF!</definedName>
    <definedName name="_R1_10" localSheetId="15">#REF!</definedName>
    <definedName name="_R1_10" localSheetId="17">#REF!</definedName>
    <definedName name="_R1_10" localSheetId="6">#REF!</definedName>
    <definedName name="_R1_10" localSheetId="12">#REF!</definedName>
    <definedName name="_R1_10" localSheetId="13">#REF!</definedName>
    <definedName name="_R1_10">#REF!</definedName>
    <definedName name="_R1_11" localSheetId="14">#REF!</definedName>
    <definedName name="_R1_11" localSheetId="15">#REF!</definedName>
    <definedName name="_R1_11" localSheetId="17">#REF!</definedName>
    <definedName name="_R1_11" localSheetId="6">#REF!</definedName>
    <definedName name="_R1_11" localSheetId="12">#REF!</definedName>
    <definedName name="_R1_11" localSheetId="13">#REF!</definedName>
    <definedName name="_R1_11">#REF!</definedName>
    <definedName name="_R1_12">'1'!$A$1:$E$16</definedName>
    <definedName name="_R1_2">#REF!</definedName>
    <definedName name="_R1_3" localSheetId="14">#REF!</definedName>
    <definedName name="_R1_3" localSheetId="15">#REF!</definedName>
    <definedName name="_R1_3" localSheetId="17">#REF!</definedName>
    <definedName name="_R1_3" localSheetId="6">#REF!</definedName>
    <definedName name="_R1_3" localSheetId="12">#REF!</definedName>
    <definedName name="_R1_3" localSheetId="13">#REF!</definedName>
    <definedName name="_R1_3">#REF!</definedName>
    <definedName name="_R1_4" localSheetId="14">'10'!$B$1:$S$7</definedName>
    <definedName name="_R1_4" localSheetId="15">'11'!$B$1:$P$7</definedName>
    <definedName name="_R1_4" localSheetId="17">'13'!$C$1:$N$18</definedName>
    <definedName name="_R1_4" localSheetId="12">'8'!$B$1:$M$7</definedName>
    <definedName name="_R1_4" localSheetId="13">'9'!$B$1:$Q$7</definedName>
    <definedName name="_R1_4">'2'!$A$1:$M$16</definedName>
    <definedName name="_R1_5" localSheetId="14">#REF!</definedName>
    <definedName name="_R1_5" localSheetId="15">#REF!</definedName>
    <definedName name="_R1_5" localSheetId="17">#REF!</definedName>
    <definedName name="_R1_5" localSheetId="6">#REF!</definedName>
    <definedName name="_R1_5" localSheetId="12">#REF!</definedName>
    <definedName name="_R1_5" localSheetId="13">#REF!</definedName>
    <definedName name="_R1_5">#REF!</definedName>
    <definedName name="_R1_6">'3'!$A$1:$E$15</definedName>
    <definedName name="_R1_7" localSheetId="14">#REF!</definedName>
    <definedName name="_R1_7" localSheetId="15">#REF!</definedName>
    <definedName name="_R1_7" localSheetId="17">#REF!</definedName>
    <definedName name="_R1_7" localSheetId="6">#REF!</definedName>
    <definedName name="_R1_7" localSheetId="7">'4'!$A$1:$E$10</definedName>
    <definedName name="_R1_7" localSheetId="9">'5'!$A$1:$E$10</definedName>
    <definedName name="_R1_7" localSheetId="10">'6'!$A$1:$E$9</definedName>
    <definedName name="_R1_7" localSheetId="11">'7'!$A$1:$E$8</definedName>
    <definedName name="_R1_7" localSheetId="12">#REF!</definedName>
    <definedName name="_R1_7" localSheetId="13">#REF!</definedName>
    <definedName name="_R1_7">#REF!</definedName>
    <definedName name="_R1_8" localSheetId="14">#REF!</definedName>
    <definedName name="_R1_8" localSheetId="15">#REF!</definedName>
    <definedName name="_R1_8" localSheetId="17">#REF!</definedName>
    <definedName name="_R1_8" localSheetId="6">#REF!</definedName>
    <definedName name="_R1_8" localSheetId="12">#REF!</definedName>
    <definedName name="_R1_8" localSheetId="13">#REF!</definedName>
    <definedName name="_R1_8">#REF!</definedName>
    <definedName name="_R1_9" localSheetId="14">#REF!</definedName>
    <definedName name="_R1_9" localSheetId="15">#REF!</definedName>
    <definedName name="_R1_9" localSheetId="17">#REF!</definedName>
    <definedName name="_R1_9" localSheetId="6">#REF!</definedName>
    <definedName name="_R1_9" localSheetId="12">#REF!</definedName>
    <definedName name="_R1_9" localSheetId="13">#REF!</definedName>
    <definedName name="_R1_9">#REF!</definedName>
    <definedName name="_R2_1" localSheetId="14">#REF!</definedName>
    <definedName name="_R2_1" localSheetId="15">#REF!</definedName>
    <definedName name="_R2_1" localSheetId="17">#REF!</definedName>
    <definedName name="_R2_1" localSheetId="6">#REF!</definedName>
    <definedName name="_R2_1" localSheetId="7">'[1]2.1'!#REF!</definedName>
    <definedName name="_R2_1" localSheetId="8">'[1]2.1'!#REF!</definedName>
    <definedName name="_R2_1" localSheetId="12">#REF!</definedName>
    <definedName name="_R2_1" localSheetId="13">#REF!</definedName>
    <definedName name="_R2_1">#REF!</definedName>
    <definedName name="_R2_10" localSheetId="14">#REF!</definedName>
    <definedName name="_R2_10" localSheetId="15">#REF!</definedName>
    <definedName name="_R2_10" localSheetId="17">#REF!</definedName>
    <definedName name="_R2_10" localSheetId="6">#REF!</definedName>
    <definedName name="_R2_10" localSheetId="12">#REF!</definedName>
    <definedName name="_R2_10" localSheetId="13">#REF!</definedName>
    <definedName name="_R2_10">#REF!</definedName>
    <definedName name="_R2_2" localSheetId="14">#REF!</definedName>
    <definedName name="_R2_2" localSheetId="15">#REF!</definedName>
    <definedName name="_R2_2" localSheetId="17">#REF!</definedName>
    <definedName name="_R2_2" localSheetId="6">#REF!</definedName>
    <definedName name="_R2_2" localSheetId="7">'[1]2.2'!#REF!</definedName>
    <definedName name="_R2_2" localSheetId="8">'[1]2.2'!#REF!</definedName>
    <definedName name="_R2_2" localSheetId="12">#REF!</definedName>
    <definedName name="_R2_2" localSheetId="13">#REF!</definedName>
    <definedName name="_R2_2">#REF!</definedName>
    <definedName name="_R2_3" localSheetId="14">#REF!</definedName>
    <definedName name="_R2_3" localSheetId="15">#REF!</definedName>
    <definedName name="_R2_3" localSheetId="17">#REF!</definedName>
    <definedName name="_R2_3" localSheetId="6">#REF!</definedName>
    <definedName name="_R2_3" localSheetId="7">'[1]2.4'!#REF!</definedName>
    <definedName name="_R2_3" localSheetId="8">'[1]2.4'!#REF!</definedName>
    <definedName name="_R2_3" localSheetId="12">#REF!</definedName>
    <definedName name="_R2_3" localSheetId="13">#REF!</definedName>
    <definedName name="_R2_3">#REF!</definedName>
    <definedName name="_R2_4" localSheetId="14">#REF!</definedName>
    <definedName name="_R2_4" localSheetId="15">#REF!</definedName>
    <definedName name="_R2_4" localSheetId="17">#REF!</definedName>
    <definedName name="_R2_4" localSheetId="6">#REF!</definedName>
    <definedName name="_R2_4" localSheetId="7">'[1]2.3'!#REF!</definedName>
    <definedName name="_R2_4" localSheetId="8">'[1]2.3'!#REF!</definedName>
    <definedName name="_R2_4" localSheetId="12">#REF!</definedName>
    <definedName name="_R2_4" localSheetId="13">#REF!</definedName>
    <definedName name="_R2_4">#REF!</definedName>
    <definedName name="_R2_5" localSheetId="14">#REF!</definedName>
    <definedName name="_R2_5" localSheetId="15">#REF!</definedName>
    <definedName name="_R2_5" localSheetId="17">#REF!</definedName>
    <definedName name="_R2_5" localSheetId="6">#REF!</definedName>
    <definedName name="_R2_5" localSheetId="7">'[1]2.5'!#REF!</definedName>
    <definedName name="_R2_5" localSheetId="8">'[1]2.5'!#REF!</definedName>
    <definedName name="_R2_5" localSheetId="12">#REF!</definedName>
    <definedName name="_R2_5" localSheetId="13">#REF!</definedName>
    <definedName name="_R2_5">#REF!</definedName>
    <definedName name="_R2_6" localSheetId="14">#REF!</definedName>
    <definedName name="_R2_6" localSheetId="15">#REF!</definedName>
    <definedName name="_R2_6" localSheetId="17">#REF!</definedName>
    <definedName name="_R2_6" localSheetId="6">#REF!</definedName>
    <definedName name="_R2_6" localSheetId="7">'[1]2.6'!#REF!</definedName>
    <definedName name="_R2_6" localSheetId="8">'[1]2.6'!#REF!</definedName>
    <definedName name="_R2_6" localSheetId="12">#REF!</definedName>
    <definedName name="_R2_6" localSheetId="13">#REF!</definedName>
    <definedName name="_R2_6">#REF!</definedName>
    <definedName name="_R2_7" localSheetId="14">#REF!</definedName>
    <definedName name="_R2_7" localSheetId="15">#REF!</definedName>
    <definedName name="_R2_7" localSheetId="17">#REF!</definedName>
    <definedName name="_R2_7" localSheetId="6">#REF!</definedName>
    <definedName name="_R2_7" localSheetId="7">'[1]2.7'!#REF!</definedName>
    <definedName name="_R2_7" localSheetId="8">'[1]2.7'!#REF!</definedName>
    <definedName name="_R2_7" localSheetId="12">#REF!</definedName>
    <definedName name="_R2_7" localSheetId="13">#REF!</definedName>
    <definedName name="_R2_7">#REF!</definedName>
    <definedName name="_R2_8" localSheetId="14">#REF!</definedName>
    <definedName name="_R2_8" localSheetId="15">#REF!</definedName>
    <definedName name="_R2_8" localSheetId="17">#REF!</definedName>
    <definedName name="_R2_8" localSheetId="6">#REF!</definedName>
    <definedName name="_R2_8" localSheetId="7">'[1]2.11'!#REF!</definedName>
    <definedName name="_R2_8" localSheetId="8">'[1]2.11'!#REF!</definedName>
    <definedName name="_R2_8" localSheetId="12">#REF!</definedName>
    <definedName name="_R2_8" localSheetId="13">#REF!</definedName>
    <definedName name="_R2_8">#REF!</definedName>
    <definedName name="_R2_9">#REF!</definedName>
    <definedName name="_R3_1">#REF!</definedName>
    <definedName name="_R3_2" localSheetId="14">#REF!</definedName>
    <definedName name="_R3_2" localSheetId="15">#REF!</definedName>
    <definedName name="_R3_2" localSheetId="17">#REF!</definedName>
    <definedName name="_R3_2" localSheetId="6">#REF!</definedName>
    <definedName name="_R3_2" localSheetId="12">#REF!</definedName>
    <definedName name="_R3_2" localSheetId="13">#REF!</definedName>
    <definedName name="_R3_2">#REF!</definedName>
    <definedName name="_R3_3" localSheetId="14">#REF!</definedName>
    <definedName name="_R3_3" localSheetId="15">#REF!</definedName>
    <definedName name="_R3_3" localSheetId="17">#REF!</definedName>
    <definedName name="_R3_3" localSheetId="6">#REF!</definedName>
    <definedName name="_R3_3" localSheetId="12">#REF!</definedName>
    <definedName name="_R3_3" localSheetId="13">#REF!</definedName>
    <definedName name="_R3_3">#REF!</definedName>
    <definedName name="_R3_4">#REF!</definedName>
    <definedName name="_R3_5" localSheetId="14">#REF!</definedName>
    <definedName name="_R3_5" localSheetId="15">#REF!</definedName>
    <definedName name="_R3_5" localSheetId="17">#REF!</definedName>
    <definedName name="_R3_5" localSheetId="6">#REF!</definedName>
    <definedName name="_R3_5" localSheetId="12">#REF!</definedName>
    <definedName name="_R3_5" localSheetId="13">#REF!</definedName>
    <definedName name="_R3_5">#REF!</definedName>
    <definedName name="_R3_6" localSheetId="14">#REF!</definedName>
    <definedName name="_R3_6" localSheetId="15">#REF!</definedName>
    <definedName name="_R3_6" localSheetId="17">#REF!</definedName>
    <definedName name="_R3_6" localSheetId="6">#REF!</definedName>
    <definedName name="_R3_6" localSheetId="12">#REF!</definedName>
    <definedName name="_R3_6" localSheetId="13">#REF!</definedName>
    <definedName name="_R3_6">#REF!</definedName>
    <definedName name="_R4_1" localSheetId="14">#REF!</definedName>
    <definedName name="_R4_1" localSheetId="15">#REF!</definedName>
    <definedName name="_R4_1" localSheetId="17">#REF!</definedName>
    <definedName name="_R4_1" localSheetId="6">#REF!</definedName>
    <definedName name="_R4_1" localSheetId="12">#REF!</definedName>
    <definedName name="_R4_1" localSheetId="13">#REF!</definedName>
    <definedName name="_R4_1">#REF!</definedName>
    <definedName name="_R4_2" localSheetId="14">#REF!</definedName>
    <definedName name="_R4_2" localSheetId="15">#REF!</definedName>
    <definedName name="_R4_2" localSheetId="17">#REF!</definedName>
    <definedName name="_R4_2" localSheetId="6">#REF!</definedName>
    <definedName name="_R4_2" localSheetId="12">#REF!</definedName>
    <definedName name="_R4_2" localSheetId="13">#REF!</definedName>
    <definedName name="_R4_2">#REF!</definedName>
    <definedName name="_R4_3" localSheetId="14">#REF!</definedName>
    <definedName name="_R4_3" localSheetId="15">#REF!</definedName>
    <definedName name="_R4_3" localSheetId="17">#REF!</definedName>
    <definedName name="_R4_3" localSheetId="6">#REF!</definedName>
    <definedName name="_R4_3" localSheetId="12">#REF!</definedName>
    <definedName name="_R4_3" localSheetId="13">#REF!</definedName>
    <definedName name="_R4_3">#REF!</definedName>
    <definedName name="_R4_4" localSheetId="14">#REF!</definedName>
    <definedName name="_R4_4" localSheetId="15">#REF!</definedName>
    <definedName name="_R4_4" localSheetId="17">#REF!</definedName>
    <definedName name="_R4_4" localSheetId="6">#REF!</definedName>
    <definedName name="_R4_4" localSheetId="12">#REF!</definedName>
    <definedName name="_R4_4" localSheetId="13">#REF!</definedName>
    <definedName name="_R4_4">#REF!</definedName>
    <definedName name="_R5_1">#REF!</definedName>
    <definedName name="_R6_1" localSheetId="14">#REF!</definedName>
    <definedName name="_R6_1" localSheetId="15">#REF!</definedName>
    <definedName name="_R6_1" localSheetId="17">#REF!</definedName>
    <definedName name="_R6_1" localSheetId="6">#REF!</definedName>
    <definedName name="_R6_1" localSheetId="12">#REF!</definedName>
    <definedName name="_R6_1" localSheetId="13">#REF!</definedName>
    <definedName name="_R6_1">#REF!</definedName>
    <definedName name="_R6_10" localSheetId="14">#REF!</definedName>
    <definedName name="_R6_10" localSheetId="15">#REF!</definedName>
    <definedName name="_R6_10" localSheetId="17">#REF!</definedName>
    <definedName name="_R6_10" localSheetId="6">#REF!</definedName>
    <definedName name="_R6_10" localSheetId="12">#REF!</definedName>
    <definedName name="_R6_10" localSheetId="13">#REF!</definedName>
    <definedName name="_R6_10">#REF!</definedName>
    <definedName name="_R6_11" localSheetId="14">#REF!</definedName>
    <definedName name="_R6_11" localSheetId="15">#REF!</definedName>
    <definedName name="_R6_11" localSheetId="17">#REF!</definedName>
    <definedName name="_R6_11" localSheetId="6">#REF!</definedName>
    <definedName name="_R6_11" localSheetId="12">#REF!</definedName>
    <definedName name="_R6_11" localSheetId="13">#REF!</definedName>
    <definedName name="_R6_11">#REF!</definedName>
    <definedName name="_R6_2" localSheetId="14">#REF!</definedName>
    <definedName name="_R6_2" localSheetId="15">#REF!</definedName>
    <definedName name="_R6_2" localSheetId="17">#REF!</definedName>
    <definedName name="_R6_2" localSheetId="6">#REF!</definedName>
    <definedName name="_R6_2" localSheetId="12">#REF!</definedName>
    <definedName name="_R6_2" localSheetId="13">#REF!</definedName>
    <definedName name="_R6_2">#REF!</definedName>
    <definedName name="_R6_3" localSheetId="14">#REF!</definedName>
    <definedName name="_R6_3" localSheetId="15">#REF!</definedName>
    <definedName name="_R6_3" localSheetId="17">#REF!</definedName>
    <definedName name="_R6_3" localSheetId="6">#REF!</definedName>
    <definedName name="_R6_3" localSheetId="12">#REF!</definedName>
    <definedName name="_R6_3" localSheetId="13">#REF!</definedName>
    <definedName name="_R6_3">#REF!</definedName>
    <definedName name="_R6_4" localSheetId="14">#REF!</definedName>
    <definedName name="_R6_4" localSheetId="15">#REF!</definedName>
    <definedName name="_R6_4" localSheetId="17">#REF!</definedName>
    <definedName name="_R6_4" localSheetId="6">#REF!</definedName>
    <definedName name="_R6_4" localSheetId="12">#REF!</definedName>
    <definedName name="_R6_4" localSheetId="13">#REF!</definedName>
    <definedName name="_R6_4">#REF!</definedName>
    <definedName name="_R6_5" localSheetId="14">#REF!</definedName>
    <definedName name="_R6_5" localSheetId="15">#REF!</definedName>
    <definedName name="_R6_5" localSheetId="17">#REF!</definedName>
    <definedName name="_R6_5" localSheetId="6">#REF!</definedName>
    <definedName name="_R6_5" localSheetId="12">#REF!</definedName>
    <definedName name="_R6_5" localSheetId="13">#REF!</definedName>
    <definedName name="_R6_5">#REF!</definedName>
    <definedName name="_R6_6" localSheetId="14">#REF!</definedName>
    <definedName name="_R6_6" localSheetId="15">#REF!</definedName>
    <definedName name="_R6_6" localSheetId="17">#REF!</definedName>
    <definedName name="_R6_6" localSheetId="6">#REF!</definedName>
    <definedName name="_R6_6" localSheetId="12">#REF!</definedName>
    <definedName name="_R6_6" localSheetId="13">#REF!</definedName>
    <definedName name="_R6_6">#REF!</definedName>
    <definedName name="_R6_7" localSheetId="14">#REF!</definedName>
    <definedName name="_R6_7" localSheetId="15">#REF!</definedName>
    <definedName name="_R6_7" localSheetId="17">#REF!</definedName>
    <definedName name="_R6_7" localSheetId="6">#REF!</definedName>
    <definedName name="_R6_7" localSheetId="12">#REF!</definedName>
    <definedName name="_R6_7" localSheetId="13">#REF!</definedName>
    <definedName name="_R6_7">#REF!</definedName>
    <definedName name="_R6_8" localSheetId="14">#REF!</definedName>
    <definedName name="_R6_8" localSheetId="15">#REF!</definedName>
    <definedName name="_R6_8" localSheetId="17">#REF!</definedName>
    <definedName name="_R6_8" localSheetId="6">#REF!</definedName>
    <definedName name="_R6_8" localSheetId="12">#REF!</definedName>
    <definedName name="_R6_8" localSheetId="13">#REF!</definedName>
    <definedName name="_R6_8">#REF!</definedName>
    <definedName name="_R6_9" localSheetId="14">#REF!</definedName>
    <definedName name="_R6_9" localSheetId="15">#REF!</definedName>
    <definedName name="_R6_9" localSheetId="17">#REF!</definedName>
    <definedName name="_R6_9" localSheetId="6">#REF!</definedName>
    <definedName name="_R6_9" localSheetId="12">#REF!</definedName>
    <definedName name="_R6_9" localSheetId="13">#REF!</definedName>
    <definedName name="_R6_9">#REF!</definedName>
    <definedName name="_R7_1">#REF!</definedName>
    <definedName name="_R7_2">#REF!</definedName>
    <definedName name="o" localSheetId="15">#REF!</definedName>
    <definedName name="o" localSheetId="6">#REF!</definedName>
    <definedName name="o" localSheetId="12">#REF!</definedName>
    <definedName name="o">#REF!</definedName>
    <definedName name="P_2" localSheetId="14">#REF!</definedName>
    <definedName name="P_2" localSheetId="15">#REF!</definedName>
    <definedName name="P_2" localSheetId="6">#REF!</definedName>
    <definedName name="P_2" localSheetId="12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D15" i="6" l="1"/>
  <c r="D14" i="6"/>
  <c r="D13" i="6"/>
  <c r="D12" i="6"/>
  <c r="D11" i="6"/>
  <c r="D10" i="6"/>
  <c r="D9" i="6"/>
  <c r="D8" i="6"/>
  <c r="D7" i="6"/>
  <c r="D6" i="6"/>
  <c r="D5" i="6"/>
  <c r="D4" i="6"/>
  <c r="C5" i="25" l="1"/>
  <c r="D5" i="25" l="1"/>
  <c r="E5" i="25"/>
  <c r="F5" i="25"/>
  <c r="G5" i="25"/>
  <c r="H5" i="25"/>
  <c r="I5" i="25"/>
  <c r="J5" i="25"/>
  <c r="K5" i="25"/>
  <c r="L5" i="25"/>
  <c r="M5" i="25"/>
  <c r="N5" i="25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M5" i="21"/>
  <c r="L5" i="21"/>
  <c r="K5" i="21"/>
  <c r="J5" i="21"/>
  <c r="I5" i="21"/>
  <c r="H5" i="21"/>
  <c r="G5" i="21"/>
  <c r="F5" i="21"/>
  <c r="E5" i="21"/>
  <c r="D5" i="21"/>
  <c r="C5" i="21"/>
  <c r="E4" i="20"/>
  <c r="D4" i="20"/>
  <c r="C4" i="20"/>
  <c r="B4" i="20"/>
  <c r="E4" i="19"/>
  <c r="D4" i="19"/>
  <c r="C4" i="19"/>
  <c r="B4" i="19"/>
  <c r="E4" i="18"/>
  <c r="D4" i="18"/>
  <c r="C4" i="18"/>
  <c r="B4" i="18"/>
  <c r="E16" i="15"/>
  <c r="D16" i="15"/>
  <c r="C16" i="15"/>
  <c r="B16" i="15"/>
  <c r="E10" i="15"/>
  <c r="D10" i="15"/>
  <c r="C10" i="15"/>
  <c r="B10" i="15"/>
  <c r="E4" i="15"/>
  <c r="D4" i="15"/>
  <c r="C4" i="15"/>
  <c r="B4" i="15"/>
  <c r="B5" i="22" l="1"/>
  <c r="B5" i="21"/>
</calcChain>
</file>

<file path=xl/sharedStrings.xml><?xml version="1.0" encoding="utf-8"?>
<sst xmlns="http://schemas.openxmlformats.org/spreadsheetml/2006/main" count="591" uniqueCount="208">
  <si>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</si>
  <si>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</si>
  <si>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</si>
  <si>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</si>
  <si>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</si>
  <si>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</si>
  <si>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</si>
  <si>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</si>
  <si>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</si>
  <si>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</si>
  <si>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</si>
  <si>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</si>
  <si>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Nota: Dades a fi de mes.</t>
  </si>
  <si>
    <t>Font: Servici Valencià d'Ocupació i Formació (LABORA).</t>
  </si>
  <si>
    <t>Font: Servici Valencià d'Ocupació i Formació (LABORA). Servici Públic d'Ocupació Estatal (SEPE).</t>
  </si>
  <si>
    <t>Primer Trimestre</t>
  </si>
  <si>
    <t>Segon Trimestre</t>
  </si>
  <si>
    <t>Tercer Trimestre</t>
  </si>
  <si>
    <t>Quart Trimestre</t>
  </si>
  <si>
    <t>Total</t>
  </si>
  <si>
    <t>Homes</t>
  </si>
  <si>
    <t>Dones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</si>
  <si>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</si>
  <si>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</si>
  <si>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</si>
  <si>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</si>
  <si>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</si>
  <si>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</si>
  <si>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</si>
  <si>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</si>
  <si>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</si>
  <si>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≥ 60</t>
  </si>
  <si>
    <t>Nota: Mitjanes trimestrals calculades per l'Oficina d'Estadística. Ajuntament de València.</t>
  </si>
  <si>
    <t>Directors i gerents</t>
  </si>
  <si>
    <t>Tècnic i professional científic</t>
  </si>
  <si>
    <t>Tècnic i professional de suport</t>
  </si>
  <si>
    <t>Empleat administratiu</t>
  </si>
  <si>
    <t>Treballador dels servicis</t>
  </si>
  <si>
    <t>Treballador de l'agricultura i la pesca</t>
  </si>
  <si>
    <t>Treballador qualificat</t>
  </si>
  <si>
    <t>Operador de maquinària</t>
  </si>
  <si>
    <t>Treballador no qualificat</t>
  </si>
  <si>
    <t>Forces Armades</t>
  </si>
  <si>
    <t>Agricultura</t>
  </si>
  <si>
    <t>Indústria</t>
  </si>
  <si>
    <t>Construcció</t>
  </si>
  <si>
    <t>Serveis</t>
  </si>
  <si>
    <t>Sense ocupació anterior</t>
  </si>
  <si>
    <t>Agricultura, ramaderia, silvicultura i pesca</t>
  </si>
  <si>
    <t>Indústries Extractives</t>
  </si>
  <si>
    <t>Indústries Manufactureres</t>
  </si>
  <si>
    <t>Electricitat, gas i aire condicionat</t>
  </si>
  <si>
    <t>Aigua i activitats de sanejament</t>
  </si>
  <si>
    <t>Comerç i reparacions</t>
  </si>
  <si>
    <t>Transport i magatzematge</t>
  </si>
  <si>
    <t>Hostaleria</t>
  </si>
  <si>
    <t>Informació i comunicacions</t>
  </si>
  <si>
    <t>Activitats financeres i d'assegurances</t>
  </si>
  <si>
    <t>Activitats immobiliàries</t>
  </si>
  <si>
    <t>Activitats professionals i científiques</t>
  </si>
  <si>
    <t>Activitats administratives</t>
  </si>
  <si>
    <t>Administració Pública, Defensa i S. S.</t>
  </si>
  <si>
    <t>Educació</t>
  </si>
  <si>
    <t>Activitats sanitàries i serveis socials</t>
  </si>
  <si>
    <t>Activitats artístiques i recreatives</t>
  </si>
  <si>
    <t>Altres serveis</t>
  </si>
  <si>
    <t>Personal domèstic</t>
  </si>
  <si>
    <t>Org. Extraterritorials</t>
  </si>
  <si>
    <t>Sense estudis</t>
  </si>
  <si>
    <t>Estudis primaris incomplets</t>
  </si>
  <si>
    <t>Estudis primaris complets</t>
  </si>
  <si>
    <t>Estudis secundaris</t>
  </si>
  <si>
    <t>Estudis postsecundaris</t>
  </si>
  <si>
    <t>Menys de 6 mesos</t>
  </si>
  <si>
    <t>Entre 6 mesos i 1 any</t>
  </si>
  <si>
    <t>Entre 1 i 2 anys</t>
  </si>
  <si>
    <t>Més de 2 anys</t>
  </si>
  <si>
    <t>1. Ciutat Vella</t>
  </si>
  <si>
    <t>2. l'Eixample</t>
  </si>
  <si>
    <t>3. Extramurs</t>
  </si>
  <si>
    <t>4. Campanar</t>
  </si>
  <si>
    <t>5. la Saïdia</t>
  </si>
  <si>
    <t>6. el Pla del Real</t>
  </si>
  <si>
    <t>7. l'Olivereta</t>
  </si>
  <si>
    <t>8. Patraix</t>
  </si>
  <si>
    <t>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</si>
  <si>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</si>
  <si>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</si>
  <si>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</si>
  <si>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</si>
  <si>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</si>
  <si>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</si>
  <si>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</si>
  <si>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</si>
  <si>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</si>
  <si>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</si>
  <si>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No hi consta</t>
  </si>
  <si>
    <t>&lt;25</t>
  </si>
  <si>
    <t>25-44</t>
  </si>
  <si>
    <t>&gt;44</t>
  </si>
  <si>
    <t>&lt;= 6 mesos</t>
  </si>
  <si>
    <t>&gt; 6 mesos i
 &lt;= 12 mesos</t>
  </si>
  <si>
    <t>&gt; 12 mesos i
 &lt;= 24 mesos</t>
  </si>
  <si>
    <t>&gt; 24 mesos</t>
  </si>
  <si>
    <t>1.1. la Seu</t>
  </si>
  <si>
    <t>1.2. la Xerea</t>
  </si>
  <si>
    <t>1.3. el Carme</t>
  </si>
  <si>
    <t>1.4. el Pilar</t>
  </si>
  <si>
    <t>1.5. el Mercat</t>
  </si>
  <si>
    <t>1.6. Sant Francesc</t>
  </si>
  <si>
    <t>2.1. Russafa</t>
  </si>
  <si>
    <t>2.2. el Pla del Remei</t>
  </si>
  <si>
    <t>3.1. el Botànic</t>
  </si>
  <si>
    <t>3.2. la Roqueta</t>
  </si>
  <si>
    <t>3.3. la Petxina</t>
  </si>
  <si>
    <t>3.4. Arrancapins</t>
  </si>
  <si>
    <t>4.1. Campanar</t>
  </si>
  <si>
    <t>4.2. les Tendetes</t>
  </si>
  <si>
    <t>4.3. el Calvari</t>
  </si>
  <si>
    <t>4.4. Sant Pau</t>
  </si>
  <si>
    <t>5.1. Marxalenes</t>
  </si>
  <si>
    <t>5.2. Morvedre</t>
  </si>
  <si>
    <t>5.3. Trinitat</t>
  </si>
  <si>
    <t>5.4. Tormos</t>
  </si>
  <si>
    <t>5.5. Sant Antoni</t>
  </si>
  <si>
    <t>6.1. Exposició</t>
  </si>
  <si>
    <t>6.2. Mestalla</t>
  </si>
  <si>
    <t>6.3. Jaume Roig</t>
  </si>
  <si>
    <t>6.4. Ciutat Universitària</t>
  </si>
  <si>
    <t>7.1. Nou Moles</t>
  </si>
  <si>
    <t>7.2. Soternes</t>
  </si>
  <si>
    <t>7.3. Tres Forques</t>
  </si>
  <si>
    <t>7.4. la Fontsanta</t>
  </si>
  <si>
    <t>7.5. la Llum</t>
  </si>
  <si>
    <t>8.1. Patraix</t>
  </si>
  <si>
    <t>8.2. Sant Isidre</t>
  </si>
  <si>
    <t>8.3. Vara de Quart</t>
  </si>
  <si>
    <t>8.5. Favara</t>
  </si>
  <si>
    <t>9.1. la Raiosa</t>
  </si>
  <si>
    <t>9.2. l'Hort de Senabre</t>
  </si>
  <si>
    <t>9.3. la Creu Coberta</t>
  </si>
  <si>
    <t>9.4. Sant Marcel·lí</t>
  </si>
  <si>
    <t>9.5. Camí Real</t>
  </si>
  <si>
    <t>10.2. en Corts</t>
  </si>
  <si>
    <t>10.3. Malilla</t>
  </si>
  <si>
    <t>10.5. na Rovella</t>
  </si>
  <si>
    <t>10.6. la Punta</t>
  </si>
  <si>
    <t>10.7. Ciutat de les Arts i de les Ciències</t>
  </si>
  <si>
    <t>11.1. el Grau</t>
  </si>
  <si>
    <t>11.2. el Cabanyal- el Canyamelar</t>
  </si>
  <si>
    <t>11.3. la Malva-rosa</t>
  </si>
  <si>
    <t>11.4. Beteró</t>
  </si>
  <si>
    <t>11.5. Natzaret</t>
  </si>
  <si>
    <t>12.1. Aiora</t>
  </si>
  <si>
    <t>12.2. Albors</t>
  </si>
  <si>
    <t>12.3. la Creu del Grau</t>
  </si>
  <si>
    <t>12.4. Camí Fondo</t>
  </si>
  <si>
    <t>12.5. Penya-roja</t>
  </si>
  <si>
    <t>13.1. l'Illa Perduda</t>
  </si>
  <si>
    <t>13.2. Ciutat Jardí</t>
  </si>
  <si>
    <t>13.3. l'Amistat</t>
  </si>
  <si>
    <t>13.4. la Bega Baixa</t>
  </si>
  <si>
    <t>13.5. la Carrasca</t>
  </si>
  <si>
    <t>14.1. Benimaclet</t>
  </si>
  <si>
    <t>14.2. Camí de Vera</t>
  </si>
  <si>
    <t>15.1. Orriols</t>
  </si>
  <si>
    <t>15.2. Torrefiel</t>
  </si>
  <si>
    <t>15.3. Sant Llorenç</t>
  </si>
  <si>
    <t>16.1. Benicalap</t>
  </si>
  <si>
    <t>16.2. Ciutat Fallera</t>
  </si>
  <si>
    <t>17.1. Benifaraig</t>
  </si>
  <si>
    <t>17.2. Poble Nou</t>
  </si>
  <si>
    <t>17.3. Carpesa</t>
  </si>
  <si>
    <t>17.6. Massarrojos</t>
  </si>
  <si>
    <t>17.7. Borbotó</t>
  </si>
  <si>
    <t>18.1. Benimàmet</t>
  </si>
  <si>
    <t>18.2. Beniferri</t>
  </si>
  <si>
    <t>19.1. el Forn d'Alcedo</t>
  </si>
  <si>
    <t>19.3. Pinedo</t>
  </si>
  <si>
    <t>19.4. el Saler</t>
  </si>
  <si>
    <t>19.5. el Palmar</t>
  </si>
  <si>
    <t>19.6. el Perellonet</t>
  </si>
  <si>
    <t>19.7. la Torre</t>
  </si>
  <si>
    <t>19.8. Faitanar</t>
  </si>
  <si>
    <t>No consta</t>
  </si>
  <si>
    <t>2.3. la Gran Via</t>
  </si>
  <si>
    <t>8.4. el Safranar</t>
  </si>
  <si>
    <t>10.1. Montolivet</t>
  </si>
  <si>
    <t>10.4. la Fonteta de Sant Lluís</t>
  </si>
  <si>
    <t>17.4. les Cases de Bàrcena</t>
  </si>
  <si>
    <t>19.2. Castellar-l'Oliveral</t>
  </si>
  <si>
    <t>19.2. Castellar-l'Oliverar</t>
  </si>
  <si>
    <t>DESOCUPACIÓ SEGONS EDAT I SEXE. QUART TRIMESTRE 2022</t>
  </si>
  <si>
    <t>DESOCUPACIÓ REGISTRADA</t>
  </si>
  <si>
    <t>Variació anual</t>
  </si>
  <si>
    <t>1. Desocupació registrada de persones residents a la ciutat per mes. 2021-2022</t>
  </si>
  <si>
    <t>3. Desocupació registrada segons grup professional. 2022</t>
  </si>
  <si>
    <t>2. Desocupació registrada segons edat i sexe. 2022</t>
  </si>
  <si>
    <t>4. Desocupació registrada segons sector econòmic i sexe. 2022</t>
  </si>
  <si>
    <t>5. Desocupació registrada segons activitat econòmica. 2022</t>
  </si>
  <si>
    <t>6. Desocupació registrada segons nivell d'estudis. 2022</t>
  </si>
  <si>
    <t>7. Desocupació registrada segons temps d'inscripció. 2022</t>
  </si>
  <si>
    <t>8. Desocupació registrada segons sexe per districte. 2022</t>
  </si>
  <si>
    <t>9. Desocupació registrada segons edat per districte. 2022</t>
  </si>
  <si>
    <t>10. Desocupació registrada segons sector per districte. 2022</t>
  </si>
  <si>
    <t>11. Desocupació registrada segons temps d'inscripció  per districte. 2022</t>
  </si>
  <si>
    <t>13. Desocupació registrada segons sexe per barri. 2022</t>
  </si>
  <si>
    <t>12. Desocupació registrada per districte i mes.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</si>
</sst>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color rgb="FFFFFFFF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  <fill>
      <patternFill patternType="solid">
        <fgColor rgb="FFFFEED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3" fontId="3" fillId="0" borderId="0" xfId="0" applyNumberFormat="1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3" fontId="3" fillId="0" borderId="0" xfId="0" applyNumberFormat="1" applyFont="1" applyAlignment="1">
      <alignment vertical="center"/>
    </xf>
    <xf numFmtId="3" fontId="3" fillId="3" borderId="1" xfId="0" applyNumberFormat="1" applyFont="1" applyFill="1" applyBorder="1" applyAlignment="1">
      <alignment horizontal="right"/>
    </xf>
    <xf numFmtId="0" fontId="6" fillId="0" borderId="0" xfId="0" applyFont="1"/>
    <xf numFmtId="164" fontId="3" fillId="0" borderId="0" xfId="0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" fontId="1" fillId="0" borderId="0" xfId="0" applyNumberFormat="1" applyFont="1"/>
    <xf numFmtId="1" fontId="5" fillId="0" borderId="0" xfId="0" applyNumberFormat="1" applyFont="1"/>
    <xf numFmtId="3" fontId="3" fillId="0" borderId="0" xfId="0" applyNumberFormat="1" applyFont="1" applyAlignment="1">
      <alignment horizontal="right"/>
    </xf>
    <xf numFmtId="2" fontId="1" fillId="0" borderId="0" xfId="0" applyNumberFormat="1" applyFont="1"/>
    <xf numFmtId="3" fontId="3" fillId="0" borderId="0" xfId="0" applyNumberFormat="1" applyFont="1" applyAlignment="1">
      <alignment horizontal="left"/>
    </xf>
    <xf numFmtId="2" fontId="3" fillId="0" borderId="0" xfId="0" applyNumberFormat="1" applyFont="1"/>
    <xf numFmtId="0" fontId="9" fillId="0" borderId="0" xfId="0" applyFont="1" applyFill="1"/>
    <xf numFmtId="0" fontId="10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2"/>
    </xf>
    <xf numFmtId="0" fontId="10" fillId="4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0" fillId="0" borderId="0" xfId="0" applyFont="1" applyAlignment="1"/>
    <xf numFmtId="0" fontId="4" fillId="2" borderId="5" xfId="0" applyFont="1" applyFill="1" applyBorder="1" applyAlignment="1">
      <alignment horizontal="right" wrapText="1"/>
    </xf>
    <xf numFmtId="3" fontId="3" fillId="3" borderId="5" xfId="0" applyNumberFormat="1" applyFont="1" applyFill="1" applyBorder="1"/>
    <xf numFmtId="0" fontId="8" fillId="0" borderId="0" xfId="0" applyFont="1" applyAlignment="1">
      <alignment horizontal="left"/>
    </xf>
    <xf numFmtId="3" fontId="0" fillId="0" borderId="0" xfId="0" applyNumberFormat="1" applyFont="1" applyAlignment="1"/>
    <xf numFmtId="3" fontId="3" fillId="0" borderId="1" xfId="0" applyNumberFormat="1" applyFont="1" applyFill="1" applyBorder="1"/>
    <xf numFmtId="0" fontId="1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0" borderId="0" xfId="0" applyFont="1"/>
    <xf numFmtId="164" fontId="3" fillId="0" borderId="0" xfId="1" applyNumberFormat="1" applyFont="1" applyAlignment="1">
      <alignment vertical="center"/>
    </xf>
    <xf numFmtId="164" fontId="3" fillId="3" borderId="1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10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137160</xdr:rowOff>
    </xdr:from>
    <xdr:to>
      <xdr:col>1</xdr:col>
      <xdr:colOff>4853940</xdr:colOff>
      <xdr:row>18</xdr:row>
      <xdr:rowOff>165735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27660"/>
          <a:ext cx="50292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85725</xdr:colOff>
      <xdr:row>22</xdr:row>
      <xdr:rowOff>85725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12445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167640</xdr:rowOff>
    </xdr:from>
    <xdr:to>
      <xdr:col>1</xdr:col>
      <xdr:colOff>4838700</xdr:colOff>
      <xdr:row>21</xdr:row>
      <xdr:rowOff>148590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58140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4 graf"/>
      <sheetName val="1.5"/>
      <sheetName val="1.6"/>
      <sheetName val="1.6 graf"/>
      <sheetName val="1.7"/>
      <sheetName val="1.8"/>
      <sheetName val="1.8 graf"/>
      <sheetName val="1.9"/>
      <sheetName val="2"/>
      <sheetName val="2.1"/>
      <sheetName val="2.1 graf1"/>
      <sheetName val="2.1 graf2"/>
      <sheetName val="2.1 graf3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4 graf"/>
      <sheetName val="2.15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5.3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42" t="s">
        <v>193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17"/>
  <sheetViews>
    <sheetView workbookViewId="0"/>
  </sheetViews>
  <sheetFormatPr baseColWidth="10" defaultColWidth="11.42578125" defaultRowHeight="15" customHeight="1" x14ac:dyDescent="0.2"/>
  <cols>
    <col min="1" max="1" width="12.42578125" customWidth="1"/>
    <col min="2" max="4" width="12.28515625" customWidth="1"/>
    <col min="5" max="10" width="12.85546875" customWidth="1"/>
  </cols>
  <sheetData>
    <row r="1" spans="1:10" ht="15.75" customHeight="1" x14ac:dyDescent="0.25">
      <c r="A1" s="53" t="s">
        <v>195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x14ac:dyDescent="0.2">
      <c r="A2" s="3"/>
      <c r="B2" s="14"/>
      <c r="C2" s="14"/>
      <c r="D2" s="14"/>
      <c r="E2" s="14"/>
      <c r="F2" s="14"/>
      <c r="G2" s="14"/>
      <c r="H2" s="14"/>
      <c r="I2" s="14"/>
      <c r="J2" s="14"/>
    </row>
    <row r="3" spans="1:10" ht="30" customHeight="1" x14ac:dyDescent="0.2">
      <c r="A3" s="4"/>
      <c r="B3" s="5">
        <v>2021</v>
      </c>
      <c r="C3" s="5">
        <v>2022</v>
      </c>
      <c r="D3" s="5" t="s">
        <v>194</v>
      </c>
      <c r="E3" s="14"/>
      <c r="F3" s="14"/>
      <c r="G3" s="14"/>
      <c r="H3" s="14"/>
      <c r="I3" s="14"/>
      <c r="J3" s="14"/>
    </row>
    <row r="4" spans="1:10" ht="15" customHeight="1" x14ac:dyDescent="0.2">
      <c r="A4" s="3" t="s">
        <v>0</v>
      </c>
      <c r="B4" s="12">
        <v>66874</v>
      </c>
      <c r="C4" s="12">
        <v>51924</v>
      </c>
      <c r="D4" s="46">
        <f>(C4-B4)/B4</f>
        <v>-0.22355474474384665</v>
      </c>
      <c r="E4" s="14"/>
      <c r="F4" s="14"/>
      <c r="G4" s="45"/>
      <c r="H4" s="14"/>
      <c r="I4" s="14"/>
      <c r="J4" s="14"/>
    </row>
    <row r="5" spans="1:10" ht="15" customHeight="1" x14ac:dyDescent="0.2">
      <c r="A5" s="8" t="s">
        <v>1</v>
      </c>
      <c r="B5" s="13">
        <v>68068</v>
      </c>
      <c r="C5" s="13">
        <v>51913</v>
      </c>
      <c r="D5" s="47">
        <f t="shared" ref="D5:D15" si="0">(C5-B5)/B5</f>
        <v>-0.23733619321854615</v>
      </c>
      <c r="E5" s="14"/>
      <c r="F5" s="14"/>
      <c r="G5" s="45"/>
      <c r="H5" s="14"/>
      <c r="I5" s="14"/>
      <c r="J5" s="14"/>
    </row>
    <row r="6" spans="1:10" ht="15" customHeight="1" x14ac:dyDescent="0.2">
      <c r="A6" s="3" t="s">
        <v>2</v>
      </c>
      <c r="B6" s="25">
        <v>66704</v>
      </c>
      <c r="C6" s="25">
        <v>51855</v>
      </c>
      <c r="D6" s="48">
        <f t="shared" si="0"/>
        <v>-0.22261033821060205</v>
      </c>
      <c r="E6" s="14"/>
      <c r="F6" s="14"/>
      <c r="G6" s="45"/>
      <c r="H6" s="14"/>
      <c r="I6" s="14"/>
      <c r="J6" s="14"/>
    </row>
    <row r="7" spans="1:10" s="36" customFormat="1" ht="15" customHeight="1" x14ac:dyDescent="0.2">
      <c r="A7" s="8" t="s">
        <v>3</v>
      </c>
      <c r="B7" s="13">
        <v>66538</v>
      </c>
      <c r="C7" s="13">
        <v>51780</v>
      </c>
      <c r="D7" s="47">
        <f t="shared" si="0"/>
        <v>-0.22179807027563198</v>
      </c>
      <c r="E7" s="14"/>
      <c r="F7" s="14"/>
      <c r="G7" s="45"/>
      <c r="H7" s="14"/>
      <c r="I7" s="14"/>
      <c r="J7" s="14"/>
    </row>
    <row r="8" spans="1:10" s="36" customFormat="1" ht="15" customHeight="1" x14ac:dyDescent="0.2">
      <c r="A8" s="3" t="s">
        <v>4</v>
      </c>
      <c r="B8" s="25">
        <v>64729</v>
      </c>
      <c r="C8" s="25">
        <v>51107</v>
      </c>
      <c r="D8" s="48">
        <f t="shared" si="0"/>
        <v>-0.21044663133989402</v>
      </c>
      <c r="E8" s="14"/>
      <c r="F8" s="14"/>
      <c r="G8" s="45"/>
      <c r="H8" s="14"/>
      <c r="I8" s="14"/>
      <c r="J8" s="14"/>
    </row>
    <row r="9" spans="1:10" s="36" customFormat="1" ht="15" customHeight="1" x14ac:dyDescent="0.2">
      <c r="A9" s="8" t="s">
        <v>5</v>
      </c>
      <c r="B9" s="13">
        <v>63914</v>
      </c>
      <c r="C9" s="13">
        <v>50730</v>
      </c>
      <c r="D9" s="47">
        <f t="shared" si="0"/>
        <v>-0.2062771849672998</v>
      </c>
      <c r="E9" s="14"/>
      <c r="F9" s="14"/>
      <c r="G9" s="45"/>
      <c r="H9" s="14"/>
      <c r="I9" s="14"/>
      <c r="J9" s="14"/>
    </row>
    <row r="10" spans="1:10" s="36" customFormat="1" ht="15" customHeight="1" x14ac:dyDescent="0.2">
      <c r="A10" s="3" t="s">
        <v>6</v>
      </c>
      <c r="B10" s="25">
        <v>63968</v>
      </c>
      <c r="C10" s="25">
        <v>50383</v>
      </c>
      <c r="D10" s="48">
        <f t="shared" si="0"/>
        <v>-0.21237181090545273</v>
      </c>
      <c r="E10" s="14"/>
      <c r="F10" s="14"/>
      <c r="G10" s="45"/>
      <c r="H10" s="14"/>
      <c r="I10" s="14"/>
      <c r="J10" s="14"/>
    </row>
    <row r="11" spans="1:10" s="36" customFormat="1" ht="15" customHeight="1" x14ac:dyDescent="0.2">
      <c r="A11" s="8" t="s">
        <v>7</v>
      </c>
      <c r="B11" s="13">
        <v>64619</v>
      </c>
      <c r="C11" s="13">
        <v>51527</v>
      </c>
      <c r="D11" s="47">
        <f t="shared" si="0"/>
        <v>-0.20260294959686778</v>
      </c>
      <c r="E11" s="14"/>
      <c r="F11" s="14"/>
      <c r="G11" s="45"/>
      <c r="H11" s="14"/>
      <c r="I11" s="14"/>
      <c r="J11" s="14"/>
    </row>
    <row r="12" spans="1:10" s="36" customFormat="1" ht="15" customHeight="1" x14ac:dyDescent="0.2">
      <c r="A12" s="3" t="s">
        <v>8</v>
      </c>
      <c r="B12" s="25">
        <v>62907</v>
      </c>
      <c r="C12" s="25">
        <v>50799</v>
      </c>
      <c r="D12" s="48">
        <f t="shared" si="0"/>
        <v>-0.19247460536983166</v>
      </c>
      <c r="E12" s="14"/>
      <c r="F12" s="14"/>
      <c r="G12" s="45"/>
      <c r="H12" s="14"/>
      <c r="I12" s="14"/>
      <c r="J12" s="14"/>
    </row>
    <row r="13" spans="1:10" s="36" customFormat="1" ht="15" customHeight="1" x14ac:dyDescent="0.2">
      <c r="A13" s="8" t="s">
        <v>9</v>
      </c>
      <c r="B13" s="13">
        <v>62607</v>
      </c>
      <c r="C13" s="13">
        <v>50973</v>
      </c>
      <c r="D13" s="47">
        <f t="shared" si="0"/>
        <v>-0.18582586611720733</v>
      </c>
      <c r="E13" s="14"/>
      <c r="F13" s="14"/>
      <c r="G13" s="45"/>
      <c r="H13" s="14"/>
      <c r="I13" s="14"/>
      <c r="J13" s="14"/>
    </row>
    <row r="14" spans="1:10" s="36" customFormat="1" ht="15" customHeight="1" x14ac:dyDescent="0.2">
      <c r="A14" s="3" t="s">
        <v>10</v>
      </c>
      <c r="B14" s="25">
        <v>57469</v>
      </c>
      <c r="C14" s="25">
        <v>48839</v>
      </c>
      <c r="D14" s="48">
        <f t="shared" si="0"/>
        <v>-0.15016791661591467</v>
      </c>
      <c r="E14" s="14"/>
      <c r="F14" s="14"/>
      <c r="G14" s="45"/>
      <c r="H14" s="14"/>
      <c r="I14" s="14"/>
      <c r="J14" s="14"/>
    </row>
    <row r="15" spans="1:10" s="36" customFormat="1" ht="15" customHeight="1" x14ac:dyDescent="0.2">
      <c r="A15" s="8" t="s">
        <v>11</v>
      </c>
      <c r="B15" s="13">
        <v>54424</v>
      </c>
      <c r="C15" s="13">
        <v>48394</v>
      </c>
      <c r="D15" s="47">
        <f t="shared" si="0"/>
        <v>-0.11079670733499926</v>
      </c>
      <c r="E15" s="14"/>
      <c r="F15" s="14"/>
      <c r="G15" s="49"/>
      <c r="H15" s="14"/>
      <c r="I15" s="14"/>
      <c r="J15" s="14"/>
    </row>
    <row r="16" spans="1:10" ht="15" customHeight="1" x14ac:dyDescent="0.2">
      <c r="A16" s="10" t="s">
        <v>12</v>
      </c>
      <c r="B16" s="15"/>
      <c r="C16" s="15"/>
      <c r="D16" s="15"/>
      <c r="E16" s="15"/>
      <c r="F16" s="15"/>
      <c r="G16" s="49"/>
      <c r="H16" s="15"/>
      <c r="I16" s="15"/>
      <c r="J16" s="15"/>
    </row>
    <row r="17" spans="1:1" ht="15" customHeight="1" x14ac:dyDescent="0.2">
      <c r="A17" s="10" t="s">
        <v>14</v>
      </c>
    </row>
  </sheetData>
  <pageMargins left="0.39370078740157477" right="0.39370078740157477" top="0.59055118110236215" bottom="0.59055118110236215" header="0" footer="0"/>
  <pageSetup paperSize="9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994"/>
  <sheetViews>
    <sheetView workbookViewId="0"/>
  </sheetViews>
  <sheetFormatPr baseColWidth="10" defaultColWidth="11.42578125" defaultRowHeight="15" customHeight="1" x14ac:dyDescent="0.2"/>
  <cols>
    <col min="1" max="1" width="10" customWidth="1"/>
    <col min="2" max="13" width="12.85546875" customWidth="1"/>
  </cols>
  <sheetData>
    <row r="1" spans="1:24" ht="15.75" customHeight="1" x14ac:dyDescent="0.25">
      <c r="A1" s="53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50" t="s">
        <v>15</v>
      </c>
      <c r="C3" s="51"/>
      <c r="D3" s="52"/>
      <c r="E3" s="50" t="s">
        <v>16</v>
      </c>
      <c r="F3" s="51"/>
      <c r="G3" s="52"/>
      <c r="H3" s="50" t="s">
        <v>17</v>
      </c>
      <c r="I3" s="51"/>
      <c r="J3" s="52"/>
      <c r="K3" s="50" t="s">
        <v>18</v>
      </c>
      <c r="L3" s="51"/>
      <c r="M3" s="52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"/>
      <c r="B4" s="43" t="s">
        <v>19</v>
      </c>
      <c r="C4" s="43" t="s">
        <v>20</v>
      </c>
      <c r="D4" s="43" t="s">
        <v>21</v>
      </c>
      <c r="E4" s="43" t="s">
        <v>19</v>
      </c>
      <c r="F4" s="43" t="s">
        <v>20</v>
      </c>
      <c r="G4" s="43" t="s">
        <v>21</v>
      </c>
      <c r="H4" s="43" t="s">
        <v>19</v>
      </c>
      <c r="I4" s="43" t="s">
        <v>20</v>
      </c>
      <c r="J4" s="43" t="s">
        <v>21</v>
      </c>
      <c r="K4" s="43" t="s">
        <v>19</v>
      </c>
      <c r="L4" s="43" t="s">
        <v>20</v>
      </c>
      <c r="M4" s="43" t="s">
        <v>21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16" t="s">
        <v>19</v>
      </c>
      <c r="B5" s="17">
        <v>51897.333333333299</v>
      </c>
      <c r="C5" s="17">
        <v>21114.666666666701</v>
      </c>
      <c r="D5" s="17">
        <v>30782.666666666701</v>
      </c>
      <c r="E5" s="17">
        <v>51205.666666666701</v>
      </c>
      <c r="F5" s="17">
        <v>20708.666666666701</v>
      </c>
      <c r="G5" s="17">
        <v>30497</v>
      </c>
      <c r="H5" s="17">
        <v>50903</v>
      </c>
      <c r="I5" s="17">
        <v>20300.666666666701</v>
      </c>
      <c r="J5" s="17">
        <v>30602.333333333299</v>
      </c>
      <c r="K5" s="17">
        <v>49402</v>
      </c>
      <c r="L5" s="17">
        <v>19879</v>
      </c>
      <c r="M5" s="17">
        <v>29523</v>
      </c>
      <c r="N5" s="1"/>
      <c r="O5" s="12"/>
      <c r="P5" s="18"/>
      <c r="Q5" s="18"/>
      <c r="R5" s="1"/>
      <c r="S5" s="1"/>
      <c r="T5" s="1"/>
      <c r="U5" s="1"/>
      <c r="V5" s="1"/>
      <c r="W5" s="1"/>
      <c r="X5" s="1"/>
    </row>
    <row r="6" spans="1:24" ht="15" customHeight="1" x14ac:dyDescent="0.2">
      <c r="A6" s="35" t="s">
        <v>22</v>
      </c>
      <c r="B6" s="9">
        <v>812.66666666666697</v>
      </c>
      <c r="C6" s="9">
        <v>481.33333333333297</v>
      </c>
      <c r="D6" s="9">
        <v>331.33333333333297</v>
      </c>
      <c r="E6" s="9">
        <v>882.66666666666697</v>
      </c>
      <c r="F6" s="9">
        <v>517.66666666666697</v>
      </c>
      <c r="G6" s="9">
        <v>365</v>
      </c>
      <c r="H6" s="9">
        <v>617.33333333333303</v>
      </c>
      <c r="I6" s="9">
        <v>349</v>
      </c>
      <c r="J6" s="9">
        <v>268.33333333333297</v>
      </c>
      <c r="K6" s="9">
        <v>614</v>
      </c>
      <c r="L6" s="9">
        <v>343.33333333333297</v>
      </c>
      <c r="M6" s="9">
        <v>270.66666666666703</v>
      </c>
      <c r="N6" s="1"/>
      <c r="O6" s="12"/>
      <c r="P6" s="12"/>
      <c r="Q6" s="12"/>
      <c r="R6" s="1"/>
      <c r="S6" s="1"/>
      <c r="T6" s="1"/>
      <c r="U6" s="1"/>
      <c r="V6" s="1"/>
      <c r="W6" s="1"/>
      <c r="X6" s="1"/>
    </row>
    <row r="7" spans="1:24" ht="15" customHeight="1" x14ac:dyDescent="0.2">
      <c r="A7" s="34" t="s">
        <v>23</v>
      </c>
      <c r="B7" s="7">
        <v>2320</v>
      </c>
      <c r="C7" s="7">
        <v>1196</v>
      </c>
      <c r="D7" s="7">
        <v>1124</v>
      </c>
      <c r="E7" s="7">
        <v>2251</v>
      </c>
      <c r="F7" s="7">
        <v>1151</v>
      </c>
      <c r="G7" s="7">
        <v>1100</v>
      </c>
      <c r="H7" s="7">
        <v>1821</v>
      </c>
      <c r="I7" s="7">
        <v>923.33333333333303</v>
      </c>
      <c r="J7" s="7">
        <v>897.66666666666697</v>
      </c>
      <c r="K7" s="7">
        <v>1820.6666666666699</v>
      </c>
      <c r="L7" s="7">
        <v>931.33333333333303</v>
      </c>
      <c r="M7" s="7">
        <v>889.33333333333303</v>
      </c>
      <c r="N7" s="1"/>
      <c r="O7" s="12"/>
      <c r="P7" s="12"/>
      <c r="Q7" s="12"/>
      <c r="R7" s="1"/>
      <c r="S7" s="1"/>
      <c r="T7" s="1"/>
      <c r="U7" s="1"/>
      <c r="V7" s="1"/>
      <c r="W7" s="1"/>
      <c r="X7" s="1"/>
    </row>
    <row r="8" spans="1:24" ht="15" customHeight="1" x14ac:dyDescent="0.2">
      <c r="A8" s="35" t="s">
        <v>24</v>
      </c>
      <c r="B8" s="9">
        <v>4005.3333333333298</v>
      </c>
      <c r="C8" s="9">
        <v>1713.3333333333301</v>
      </c>
      <c r="D8" s="9">
        <v>2292</v>
      </c>
      <c r="E8" s="9">
        <v>3923.3333333333298</v>
      </c>
      <c r="F8" s="9">
        <v>1696</v>
      </c>
      <c r="G8" s="9">
        <v>2227.3333333333298</v>
      </c>
      <c r="H8" s="9">
        <v>4150.3333333333303</v>
      </c>
      <c r="I8" s="9">
        <v>1710.3333333333301</v>
      </c>
      <c r="J8" s="9">
        <v>2440</v>
      </c>
      <c r="K8" s="9">
        <v>3806.3333333333298</v>
      </c>
      <c r="L8" s="9">
        <v>1636.3333333333301</v>
      </c>
      <c r="M8" s="9">
        <v>2170</v>
      </c>
      <c r="N8" s="1"/>
      <c r="O8" s="12"/>
      <c r="P8" s="12"/>
      <c r="Q8" s="12"/>
      <c r="R8" s="1"/>
      <c r="S8" s="1"/>
      <c r="T8" s="1"/>
      <c r="U8" s="1"/>
      <c r="V8" s="1"/>
      <c r="W8" s="1"/>
      <c r="X8" s="1"/>
    </row>
    <row r="9" spans="1:24" ht="15" customHeight="1" x14ac:dyDescent="0.2">
      <c r="A9" s="34" t="s">
        <v>25</v>
      </c>
      <c r="B9" s="7">
        <v>4358</v>
      </c>
      <c r="C9" s="7">
        <v>1742.6666666666699</v>
      </c>
      <c r="D9" s="7">
        <v>2615.3333333333298</v>
      </c>
      <c r="E9" s="7">
        <v>4247.6666666666697</v>
      </c>
      <c r="F9" s="7">
        <v>1702.6666666666699</v>
      </c>
      <c r="G9" s="7">
        <v>2545</v>
      </c>
      <c r="H9" s="7">
        <v>4413</v>
      </c>
      <c r="I9" s="7">
        <v>1754</v>
      </c>
      <c r="J9" s="7">
        <v>2659</v>
      </c>
      <c r="K9" s="7">
        <v>4187.6666666666697</v>
      </c>
      <c r="L9" s="7">
        <v>1716.3333333333301</v>
      </c>
      <c r="M9" s="7">
        <v>2471.3333333333298</v>
      </c>
      <c r="N9" s="1"/>
      <c r="O9" s="12"/>
      <c r="P9" s="12"/>
      <c r="Q9" s="12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35" t="s">
        <v>26</v>
      </c>
      <c r="B10" s="9">
        <v>4791.3333333333303</v>
      </c>
      <c r="C10" s="9">
        <v>1746.6666666666699</v>
      </c>
      <c r="D10" s="9">
        <v>3044.6666666666702</v>
      </c>
      <c r="E10" s="9">
        <v>4687.3333333333303</v>
      </c>
      <c r="F10" s="9">
        <v>1705</v>
      </c>
      <c r="G10" s="9">
        <v>2982.3333333333298</v>
      </c>
      <c r="H10" s="9">
        <v>4707.6666666666697</v>
      </c>
      <c r="I10" s="9">
        <v>1712.6666666666699</v>
      </c>
      <c r="J10" s="9">
        <v>2995</v>
      </c>
      <c r="K10" s="9">
        <v>4533.3333333333303</v>
      </c>
      <c r="L10" s="9">
        <v>1656.6666666666699</v>
      </c>
      <c r="M10" s="9">
        <v>2876.6666666666702</v>
      </c>
      <c r="N10" s="1"/>
      <c r="O10" s="12"/>
      <c r="P10" s="12"/>
      <c r="Q10" s="12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34" t="s">
        <v>27</v>
      </c>
      <c r="B11" s="7">
        <v>5497.3333333333303</v>
      </c>
      <c r="C11" s="7">
        <v>2041.3333333333301</v>
      </c>
      <c r="D11" s="7">
        <v>3456</v>
      </c>
      <c r="E11" s="7">
        <v>5351.3333333333303</v>
      </c>
      <c r="F11" s="7">
        <v>1966</v>
      </c>
      <c r="G11" s="7">
        <v>3385.3333333333298</v>
      </c>
      <c r="H11" s="7">
        <v>5412.3333333333303</v>
      </c>
      <c r="I11" s="7">
        <v>1991</v>
      </c>
      <c r="J11" s="7">
        <v>3421.3333333333298</v>
      </c>
      <c r="K11" s="7">
        <v>5160.3333333333303</v>
      </c>
      <c r="L11" s="7">
        <v>1923.3333333333301</v>
      </c>
      <c r="M11" s="7">
        <v>3237</v>
      </c>
      <c r="N11" s="1"/>
      <c r="O11" s="12"/>
      <c r="P11" s="12"/>
      <c r="Q11" s="12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35" t="s">
        <v>28</v>
      </c>
      <c r="B12" s="9">
        <v>6516.6666666666697</v>
      </c>
      <c r="C12" s="9">
        <v>2642</v>
      </c>
      <c r="D12" s="9">
        <v>3874.6666666666702</v>
      </c>
      <c r="E12" s="9">
        <v>6367.6666666666697</v>
      </c>
      <c r="F12" s="9">
        <v>2544.3333333333298</v>
      </c>
      <c r="G12" s="9">
        <v>3823.3333333333298</v>
      </c>
      <c r="H12" s="9">
        <v>6320.6666666666697</v>
      </c>
      <c r="I12" s="9">
        <v>2494.6666666666702</v>
      </c>
      <c r="J12" s="9">
        <v>3826</v>
      </c>
      <c r="K12" s="9">
        <v>6115.6666666666697</v>
      </c>
      <c r="L12" s="9">
        <v>2418</v>
      </c>
      <c r="M12" s="9">
        <v>3697.6666666666702</v>
      </c>
      <c r="N12" s="1"/>
      <c r="O12" s="12"/>
      <c r="P12" s="12"/>
      <c r="Q12" s="12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34" t="s">
        <v>29</v>
      </c>
      <c r="B13" s="7">
        <v>7258</v>
      </c>
      <c r="C13" s="7">
        <v>2915</v>
      </c>
      <c r="D13" s="7">
        <v>4343</v>
      </c>
      <c r="E13" s="7">
        <v>7075.3333333333303</v>
      </c>
      <c r="F13" s="7">
        <v>2826</v>
      </c>
      <c r="G13" s="7">
        <v>4249.3333333333303</v>
      </c>
      <c r="H13" s="7">
        <v>6992</v>
      </c>
      <c r="I13" s="7">
        <v>2801</v>
      </c>
      <c r="J13" s="7">
        <v>4191</v>
      </c>
      <c r="K13" s="7">
        <v>6778.3333333333303</v>
      </c>
      <c r="L13" s="7">
        <v>2751</v>
      </c>
      <c r="M13" s="7">
        <v>4027.3333333333298</v>
      </c>
      <c r="N13" s="1"/>
      <c r="O13" s="12"/>
      <c r="P13" s="12"/>
      <c r="Q13" s="12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35" t="s">
        <v>30</v>
      </c>
      <c r="B14" s="9">
        <v>8399</v>
      </c>
      <c r="C14" s="9">
        <v>3572</v>
      </c>
      <c r="D14" s="9">
        <v>4827</v>
      </c>
      <c r="E14" s="9">
        <v>8373</v>
      </c>
      <c r="F14" s="9">
        <v>3526</v>
      </c>
      <c r="G14" s="9">
        <v>4847</v>
      </c>
      <c r="H14" s="9">
        <v>8342</v>
      </c>
      <c r="I14" s="9">
        <v>3479</v>
      </c>
      <c r="J14" s="9">
        <v>4863</v>
      </c>
      <c r="K14" s="9">
        <v>8250.3333333333303</v>
      </c>
      <c r="L14" s="9">
        <v>3414.6666666666702</v>
      </c>
      <c r="M14" s="9">
        <v>4835.6666666666697</v>
      </c>
      <c r="N14" s="1"/>
      <c r="O14" s="12"/>
      <c r="P14" s="12"/>
      <c r="Q14" s="12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34" t="s">
        <v>31</v>
      </c>
      <c r="B15" s="7">
        <v>7939</v>
      </c>
      <c r="C15" s="7">
        <v>3064.3333333333298</v>
      </c>
      <c r="D15" s="7">
        <v>4874.6666666666697</v>
      </c>
      <c r="E15" s="7">
        <v>8046.3333333333303</v>
      </c>
      <c r="F15" s="7">
        <v>3074</v>
      </c>
      <c r="G15" s="7">
        <v>4972.3333333333303</v>
      </c>
      <c r="H15" s="7">
        <v>8126.6666666666697</v>
      </c>
      <c r="I15" s="7">
        <v>3085.6666666666702</v>
      </c>
      <c r="J15" s="7">
        <v>5041</v>
      </c>
      <c r="K15" s="7">
        <v>8135.3333333333303</v>
      </c>
      <c r="L15" s="7">
        <v>3088</v>
      </c>
      <c r="M15" s="7">
        <v>5047.3333333333303</v>
      </c>
      <c r="N15" s="1"/>
      <c r="O15" s="12"/>
      <c r="P15" s="12"/>
      <c r="Q15" s="12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0" t="s">
        <v>32</v>
      </c>
      <c r="B16" s="11"/>
      <c r="C16" s="21"/>
      <c r="D16" s="21"/>
      <c r="E16" s="11"/>
      <c r="F16" s="21"/>
      <c r="G16" s="21"/>
      <c r="H16" s="11"/>
      <c r="I16" s="21"/>
      <c r="J16" s="21"/>
      <c r="K16" s="11"/>
      <c r="L16" s="21"/>
      <c r="M16" s="2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0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7"/>
      <c r="I25" s="7"/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7"/>
      <c r="I26" s="7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7"/>
      <c r="I27" s="7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7"/>
      <c r="I28" s="7"/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7"/>
      <c r="I29" s="7"/>
      <c r="J29" s="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7"/>
      <c r="I30" s="7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7"/>
      <c r="I31" s="7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7"/>
      <c r="I32" s="7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7"/>
      <c r="I33" s="7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7"/>
      <c r="I34" s="7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7"/>
      <c r="I35" s="7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scale="59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22" t="s">
        <v>192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23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5" width="12.85546875" customWidth="1"/>
  </cols>
  <sheetData>
    <row r="1" spans="1:24" ht="15.75" customHeight="1" x14ac:dyDescent="0.25">
      <c r="A1" s="53" t="s">
        <v>196</v>
      </c>
      <c r="B1" s="3"/>
      <c r="C1" s="3"/>
      <c r="D1" s="3"/>
      <c r="E1" s="3"/>
    </row>
    <row r="2" spans="1:24" ht="15" customHeight="1" x14ac:dyDescent="0.2">
      <c r="A2" s="3"/>
      <c r="B2" s="3"/>
      <c r="C2" s="3"/>
      <c r="D2" s="3"/>
      <c r="E2" s="3"/>
    </row>
    <row r="3" spans="1:24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24" ht="15" customHeight="1" x14ac:dyDescent="0.2">
      <c r="A4" s="16" t="s">
        <v>19</v>
      </c>
      <c r="B4" s="17">
        <v>51897.333333333299</v>
      </c>
      <c r="C4" s="17">
        <v>51205.666666666701</v>
      </c>
      <c r="D4" s="17">
        <v>50903</v>
      </c>
      <c r="E4" s="17">
        <v>49402</v>
      </c>
      <c r="F4" s="19"/>
      <c r="G4" s="7"/>
    </row>
    <row r="5" spans="1:24" ht="15" customHeight="1" x14ac:dyDescent="0.2">
      <c r="A5" s="35" t="s">
        <v>33</v>
      </c>
      <c r="B5" s="9">
        <v>762</v>
      </c>
      <c r="C5" s="9">
        <v>745.66666666666697</v>
      </c>
      <c r="D5" s="9">
        <v>760</v>
      </c>
      <c r="E5" s="9">
        <v>761.33333333333303</v>
      </c>
      <c r="F5" s="19"/>
      <c r="G5" s="7"/>
    </row>
    <row r="6" spans="1:24" ht="15" customHeight="1" x14ac:dyDescent="0.2">
      <c r="A6" s="34" t="s">
        <v>34</v>
      </c>
      <c r="B6" s="7">
        <v>5452</v>
      </c>
      <c r="C6" s="7">
        <v>5461.6666666666697</v>
      </c>
      <c r="D6" s="7">
        <v>6138.3333333333303</v>
      </c>
      <c r="E6" s="7">
        <v>5492</v>
      </c>
      <c r="F6" s="19"/>
      <c r="G6" s="7"/>
    </row>
    <row r="7" spans="1:24" ht="15" customHeight="1" x14ac:dyDescent="0.2">
      <c r="A7" s="35" t="s">
        <v>35</v>
      </c>
      <c r="B7" s="9">
        <v>4965.3333333333303</v>
      </c>
      <c r="C7" s="9">
        <v>4885.3333333333303</v>
      </c>
      <c r="D7" s="9">
        <v>4980</v>
      </c>
      <c r="E7" s="9">
        <v>4819.6666666666697</v>
      </c>
      <c r="F7" s="19"/>
      <c r="G7" s="7"/>
    </row>
    <row r="8" spans="1:24" ht="15" customHeight="1" x14ac:dyDescent="0.2">
      <c r="A8" s="34" t="s">
        <v>36</v>
      </c>
      <c r="B8" s="7">
        <v>7043</v>
      </c>
      <c r="C8" s="7">
        <v>6941</v>
      </c>
      <c r="D8" s="7">
        <v>6868.6666666666697</v>
      </c>
      <c r="E8" s="7">
        <v>6715.3333333333303</v>
      </c>
      <c r="F8" s="19"/>
      <c r="G8" s="7"/>
    </row>
    <row r="9" spans="1:24" ht="15" customHeight="1" x14ac:dyDescent="0.2">
      <c r="A9" s="35" t="s">
        <v>37</v>
      </c>
      <c r="B9" s="9">
        <v>14013</v>
      </c>
      <c r="C9" s="9">
        <v>13775.333333333299</v>
      </c>
      <c r="D9" s="9">
        <v>13340.333333333299</v>
      </c>
      <c r="E9" s="9">
        <v>13113.666666666701</v>
      </c>
      <c r="F9" s="19"/>
      <c r="G9" s="7"/>
    </row>
    <row r="10" spans="1:24" ht="15" customHeight="1" x14ac:dyDescent="0.2">
      <c r="A10" s="34" t="s">
        <v>38</v>
      </c>
      <c r="B10" s="7">
        <v>401.66666666666703</v>
      </c>
      <c r="C10" s="7">
        <v>406.66666666666703</v>
      </c>
      <c r="D10" s="7">
        <v>423</v>
      </c>
      <c r="E10" s="7">
        <v>393.66666666666703</v>
      </c>
      <c r="F10" s="19"/>
      <c r="G10" s="19"/>
    </row>
    <row r="11" spans="1:24" ht="15" customHeight="1" x14ac:dyDescent="0.2">
      <c r="A11" s="35" t="s">
        <v>39</v>
      </c>
      <c r="B11" s="9">
        <v>4395.3333333333303</v>
      </c>
      <c r="C11" s="9">
        <v>4258</v>
      </c>
      <c r="D11" s="9">
        <v>4176</v>
      </c>
      <c r="E11" s="9">
        <v>4145.6666666666697</v>
      </c>
      <c r="F11" s="19"/>
      <c r="G11" s="7"/>
    </row>
    <row r="12" spans="1:24" ht="15" customHeight="1" x14ac:dyDescent="0.2">
      <c r="A12" s="34" t="s">
        <v>40</v>
      </c>
      <c r="B12" s="7">
        <v>2260.6666666666702</v>
      </c>
      <c r="C12" s="7">
        <v>2226.6666666666702</v>
      </c>
      <c r="D12" s="7">
        <v>2137.6666666666702</v>
      </c>
      <c r="E12" s="7">
        <v>2096.6666666666702</v>
      </c>
      <c r="F12" s="19"/>
      <c r="G12" s="7"/>
    </row>
    <row r="13" spans="1:24" ht="15" customHeight="1" x14ac:dyDescent="0.2">
      <c r="A13" s="35" t="s">
        <v>41</v>
      </c>
      <c r="B13" s="9">
        <v>12572.333333333299</v>
      </c>
      <c r="C13" s="9">
        <v>12471.333333333299</v>
      </c>
      <c r="D13" s="9">
        <v>12047.333333333299</v>
      </c>
      <c r="E13" s="9">
        <v>11829.333333333299</v>
      </c>
      <c r="F13" s="19"/>
      <c r="G13" s="7"/>
    </row>
    <row r="14" spans="1:24" ht="15" customHeight="1" x14ac:dyDescent="0.2">
      <c r="A14" s="34" t="s">
        <v>42</v>
      </c>
      <c r="B14" s="7">
        <v>32</v>
      </c>
      <c r="C14" s="7">
        <v>34</v>
      </c>
      <c r="D14" s="7">
        <v>31.6666666666667</v>
      </c>
      <c r="E14" s="7">
        <v>34.6666666666667</v>
      </c>
      <c r="F14" s="19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0" t="s">
        <v>32</v>
      </c>
      <c r="B15" s="24"/>
      <c r="C15" s="21"/>
      <c r="D15" s="21"/>
      <c r="E15" s="11"/>
      <c r="F15" s="19"/>
      <c r="G15" s="7"/>
    </row>
    <row r="16" spans="1:24" ht="15" customHeight="1" x14ac:dyDescent="0.2">
      <c r="A16" s="10" t="s">
        <v>13</v>
      </c>
      <c r="B16" s="23"/>
      <c r="C16" s="23"/>
    </row>
    <row r="17" spans="1:7" ht="15" customHeight="1" x14ac:dyDescent="0.2">
      <c r="B17" s="23"/>
      <c r="C17" s="23"/>
    </row>
    <row r="18" spans="1:7" ht="15" customHeight="1" x14ac:dyDescent="0.2">
      <c r="B18" s="7"/>
      <c r="C18" s="7"/>
      <c r="D18" s="7"/>
      <c r="E18" s="7"/>
    </row>
    <row r="19" spans="1:7" ht="15" customHeight="1" x14ac:dyDescent="0.2">
      <c r="B19" s="7"/>
      <c r="C19" s="7"/>
      <c r="D19" s="7"/>
      <c r="E19" s="7"/>
    </row>
    <row r="20" spans="1:7" ht="15" customHeight="1" x14ac:dyDescent="0.2">
      <c r="B20" s="23"/>
      <c r="C20" s="23"/>
      <c r="D20" s="23"/>
      <c r="E20" s="23"/>
    </row>
    <row r="21" spans="1:7" ht="15" customHeight="1" x14ac:dyDescent="0.2">
      <c r="B21" s="23"/>
      <c r="C21" s="23"/>
    </row>
    <row r="22" spans="1:7" ht="15" customHeight="1" x14ac:dyDescent="0.2">
      <c r="A22" s="23"/>
      <c r="D22" s="7"/>
      <c r="E22" s="7"/>
      <c r="F22" s="7"/>
      <c r="G22" s="7"/>
    </row>
    <row r="23" spans="1:7" ht="15" customHeight="1" x14ac:dyDescent="0.2">
      <c r="A23" s="2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20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20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20"/>
      <c r="F6" s="2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20"/>
      <c r="F7" s="2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20"/>
      <c r="F8" s="2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20"/>
      <c r="F9" s="2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20"/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20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20"/>
      <c r="F12" s="2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20"/>
      <c r="F13" s="2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31"/>
  <sheetViews>
    <sheetView workbookViewId="0"/>
  </sheetViews>
  <sheetFormatPr baseColWidth="10" defaultColWidth="11.42578125" defaultRowHeight="15" customHeight="1" x14ac:dyDescent="0.2"/>
  <cols>
    <col min="1" max="1" width="25.7109375" customWidth="1"/>
    <col min="2" max="5" width="12.85546875" customWidth="1"/>
  </cols>
  <sheetData>
    <row r="1" spans="1:10" ht="15.75" customHeight="1" x14ac:dyDescent="0.25">
      <c r="A1" s="53" t="s">
        <v>198</v>
      </c>
      <c r="B1" s="3"/>
      <c r="C1" s="3"/>
      <c r="D1" s="3"/>
      <c r="E1" s="3"/>
    </row>
    <row r="2" spans="1:10" ht="15" customHeight="1" x14ac:dyDescent="0.2">
      <c r="A2" s="3"/>
      <c r="B2" s="3"/>
      <c r="C2" s="3"/>
      <c r="D2" s="3"/>
      <c r="E2" s="3"/>
    </row>
    <row r="3" spans="1:10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10" ht="15" customHeight="1" x14ac:dyDescent="0.2">
      <c r="A4" s="16" t="s">
        <v>19</v>
      </c>
      <c r="B4" s="17">
        <f t="shared" ref="B4:E4" si="0">SUM(B5:B9)</f>
        <v>51897.333333333372</v>
      </c>
      <c r="C4" s="17">
        <f t="shared" si="0"/>
        <v>51205.666666666628</v>
      </c>
      <c r="D4" s="17">
        <f t="shared" si="0"/>
        <v>50903.000000000029</v>
      </c>
      <c r="E4" s="17">
        <f t="shared" si="0"/>
        <v>49401.999999999971</v>
      </c>
      <c r="F4" s="19"/>
      <c r="G4" s="19"/>
      <c r="H4" s="19"/>
      <c r="I4" s="19"/>
    </row>
    <row r="5" spans="1:10" ht="15" customHeight="1" x14ac:dyDescent="0.2">
      <c r="A5" s="35" t="s">
        <v>43</v>
      </c>
      <c r="B5" s="13">
        <v>871</v>
      </c>
      <c r="C5" s="9">
        <v>904</v>
      </c>
      <c r="D5" s="9">
        <v>850</v>
      </c>
      <c r="E5" s="9">
        <v>747.33333333333303</v>
      </c>
      <c r="F5" s="19"/>
      <c r="G5" s="19"/>
      <c r="H5" s="19"/>
      <c r="I5" s="19"/>
      <c r="J5" s="19"/>
    </row>
    <row r="6" spans="1:10" ht="15" customHeight="1" x14ac:dyDescent="0.2">
      <c r="A6" s="34" t="s">
        <v>44</v>
      </c>
      <c r="B6" s="25">
        <v>4510.6666666666697</v>
      </c>
      <c r="C6" s="7">
        <v>4364</v>
      </c>
      <c r="D6" s="7">
        <v>4267.3333333333303</v>
      </c>
      <c r="E6" s="7">
        <v>4218</v>
      </c>
      <c r="F6" s="19"/>
      <c r="G6" s="19"/>
      <c r="H6" s="19"/>
      <c r="I6" s="19"/>
    </row>
    <row r="7" spans="1:10" ht="15" customHeight="1" x14ac:dyDescent="0.2">
      <c r="A7" s="35" t="s">
        <v>45</v>
      </c>
      <c r="B7" s="13">
        <v>3355.6666666666702</v>
      </c>
      <c r="C7" s="9">
        <v>3271.3333333333298</v>
      </c>
      <c r="D7" s="9">
        <v>3288.6666666666702</v>
      </c>
      <c r="E7" s="9">
        <v>3248.6666666666702</v>
      </c>
      <c r="F7" s="19"/>
      <c r="G7" s="19"/>
      <c r="H7" s="19"/>
      <c r="I7" s="19"/>
    </row>
    <row r="8" spans="1:10" ht="15" customHeight="1" x14ac:dyDescent="0.2">
      <c r="A8" s="34" t="s">
        <v>46</v>
      </c>
      <c r="B8" s="25">
        <v>40143.666666666701</v>
      </c>
      <c r="C8" s="7">
        <v>39525.333333333299</v>
      </c>
      <c r="D8" s="7">
        <v>39646.666666666701</v>
      </c>
      <c r="E8" s="7">
        <v>38360.333333333299</v>
      </c>
      <c r="F8" s="19"/>
      <c r="G8" s="19"/>
      <c r="H8" s="19"/>
      <c r="I8" s="19"/>
    </row>
    <row r="9" spans="1:10" ht="15" customHeight="1" x14ac:dyDescent="0.2">
      <c r="A9" s="35" t="s">
        <v>47</v>
      </c>
      <c r="B9" s="13">
        <v>3016.3333333333298</v>
      </c>
      <c r="C9" s="9">
        <v>3141</v>
      </c>
      <c r="D9" s="9">
        <v>2850.3333333333298</v>
      </c>
      <c r="E9" s="9">
        <v>2827.6666666666702</v>
      </c>
      <c r="F9" s="19"/>
      <c r="G9" s="19"/>
      <c r="H9" s="19"/>
      <c r="I9" s="19"/>
    </row>
    <row r="10" spans="1:10" ht="15" customHeight="1" x14ac:dyDescent="0.2">
      <c r="A10" s="16" t="s">
        <v>20</v>
      </c>
      <c r="B10" s="17">
        <f t="shared" ref="B10:E10" si="1">SUM(B11:B15)</f>
        <v>21114.666666666657</v>
      </c>
      <c r="C10" s="17">
        <f t="shared" si="1"/>
        <v>20708.666666666668</v>
      </c>
      <c r="D10" s="17">
        <f t="shared" si="1"/>
        <v>20300.666666666672</v>
      </c>
      <c r="E10" s="17">
        <f t="shared" si="1"/>
        <v>19879.000000000036</v>
      </c>
      <c r="F10" s="19"/>
    </row>
    <row r="11" spans="1:10" ht="15" customHeight="1" x14ac:dyDescent="0.2">
      <c r="A11" s="35" t="s">
        <v>43</v>
      </c>
      <c r="B11" s="13">
        <v>585</v>
      </c>
      <c r="C11" s="9">
        <v>598.66666666666697</v>
      </c>
      <c r="D11" s="9">
        <v>547.33333333333303</v>
      </c>
      <c r="E11" s="9">
        <v>464.33333333333297</v>
      </c>
    </row>
    <row r="12" spans="1:10" ht="15" customHeight="1" x14ac:dyDescent="0.2">
      <c r="A12" s="34" t="s">
        <v>44</v>
      </c>
      <c r="B12" s="25">
        <v>2349.3333333333298</v>
      </c>
      <c r="C12" s="7">
        <v>2266.3333333333298</v>
      </c>
      <c r="D12" s="7">
        <v>2252.6666666666702</v>
      </c>
      <c r="E12" s="7">
        <v>2234.6666666666702</v>
      </c>
    </row>
    <row r="13" spans="1:10" ht="15" customHeight="1" x14ac:dyDescent="0.2">
      <c r="A13" s="35" t="s">
        <v>45</v>
      </c>
      <c r="B13" s="13">
        <v>2773</v>
      </c>
      <c r="C13" s="9">
        <v>2696</v>
      </c>
      <c r="D13" s="9">
        <v>2710</v>
      </c>
      <c r="E13" s="9">
        <v>2673</v>
      </c>
    </row>
    <row r="14" spans="1:10" ht="15" customHeight="1" x14ac:dyDescent="0.2">
      <c r="A14" s="34" t="s">
        <v>46</v>
      </c>
      <c r="B14" s="25">
        <v>14350</v>
      </c>
      <c r="C14" s="7">
        <v>14041</v>
      </c>
      <c r="D14" s="7">
        <v>13867</v>
      </c>
      <c r="E14" s="7">
        <v>13599.666666666701</v>
      </c>
    </row>
    <row r="15" spans="1:10" ht="15" customHeight="1" x14ac:dyDescent="0.2">
      <c r="A15" s="35" t="s">
        <v>47</v>
      </c>
      <c r="B15" s="13">
        <v>1057.3333333333301</v>
      </c>
      <c r="C15" s="9">
        <v>1106.6666666666699</v>
      </c>
      <c r="D15" s="9">
        <v>923.66666666666697</v>
      </c>
      <c r="E15" s="9">
        <v>907.33333333333303</v>
      </c>
    </row>
    <row r="16" spans="1:10" ht="15" customHeight="1" x14ac:dyDescent="0.2">
      <c r="A16" s="16" t="s">
        <v>21</v>
      </c>
      <c r="B16" s="17">
        <f t="shared" ref="B16:E16" si="2">SUM(B17:B21)</f>
        <v>30782.666666666697</v>
      </c>
      <c r="C16" s="17">
        <f t="shared" si="2"/>
        <v>30496.999999999964</v>
      </c>
      <c r="D16" s="17">
        <f t="shared" si="2"/>
        <v>30602.333333333376</v>
      </c>
      <c r="E16" s="17">
        <f t="shared" si="2"/>
        <v>29523.000000000025</v>
      </c>
      <c r="F16" s="7"/>
    </row>
    <row r="17" spans="1:5" ht="15" customHeight="1" x14ac:dyDescent="0.2">
      <c r="A17" s="35" t="s">
        <v>43</v>
      </c>
      <c r="B17" s="13">
        <v>286</v>
      </c>
      <c r="C17" s="9">
        <v>305.33333333333297</v>
      </c>
      <c r="D17" s="9">
        <v>302.66666666666703</v>
      </c>
      <c r="E17" s="9">
        <v>283</v>
      </c>
    </row>
    <row r="18" spans="1:5" ht="15" customHeight="1" x14ac:dyDescent="0.2">
      <c r="A18" s="34" t="s">
        <v>44</v>
      </c>
      <c r="B18" s="25">
        <v>2161.3333333333298</v>
      </c>
      <c r="C18" s="7">
        <v>2097.6666666666702</v>
      </c>
      <c r="D18" s="7">
        <v>2014.6666666666699</v>
      </c>
      <c r="E18" s="7">
        <v>1983.3333333333301</v>
      </c>
    </row>
    <row r="19" spans="1:5" ht="15" customHeight="1" x14ac:dyDescent="0.2">
      <c r="A19" s="35" t="s">
        <v>45</v>
      </c>
      <c r="B19" s="13">
        <v>582.66666666666697</v>
      </c>
      <c r="C19" s="9">
        <v>575.33333333333303</v>
      </c>
      <c r="D19" s="9">
        <v>578.66666666666697</v>
      </c>
      <c r="E19" s="9">
        <v>575.66666666666697</v>
      </c>
    </row>
    <row r="20" spans="1:5" ht="15" customHeight="1" x14ac:dyDescent="0.2">
      <c r="A20" s="34" t="s">
        <v>46</v>
      </c>
      <c r="B20" s="25">
        <v>25793.666666666701</v>
      </c>
      <c r="C20" s="7">
        <v>25484.333333333299</v>
      </c>
      <c r="D20" s="7">
        <v>25779.666666666701</v>
      </c>
      <c r="E20" s="7">
        <v>24760.666666666701</v>
      </c>
    </row>
    <row r="21" spans="1:5" ht="15" customHeight="1" x14ac:dyDescent="0.2">
      <c r="A21" s="35" t="s">
        <v>47</v>
      </c>
      <c r="B21" s="13">
        <v>1959</v>
      </c>
      <c r="C21" s="9">
        <v>2034.3333333333301</v>
      </c>
      <c r="D21" s="9">
        <v>1926.6666666666699</v>
      </c>
      <c r="E21" s="9">
        <v>1920.3333333333301</v>
      </c>
    </row>
    <row r="22" spans="1:5" ht="15" customHeight="1" x14ac:dyDescent="0.2">
      <c r="A22" s="10" t="s">
        <v>32</v>
      </c>
      <c r="B22" s="10"/>
      <c r="C22" s="10"/>
      <c r="D22" s="10"/>
      <c r="E22" s="10"/>
    </row>
    <row r="23" spans="1:5" ht="15" customHeight="1" x14ac:dyDescent="0.2">
      <c r="A23" s="10" t="s">
        <v>13</v>
      </c>
    </row>
    <row r="28" spans="1:5" ht="15" customHeight="1" x14ac:dyDescent="0.2">
      <c r="A28" s="23"/>
    </row>
    <row r="29" spans="1:5" ht="15" customHeight="1" x14ac:dyDescent="0.2">
      <c r="A29" s="23"/>
    </row>
    <row r="30" spans="1:5" ht="15" customHeight="1" x14ac:dyDescent="0.2">
      <c r="A30" s="23"/>
    </row>
    <row r="31" spans="1:5" ht="15" customHeight="1" x14ac:dyDescent="0.2">
      <c r="A31" s="23"/>
      <c r="B31" s="2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29"/>
  <sheetViews>
    <sheetView workbookViewId="0"/>
  </sheetViews>
  <sheetFormatPr baseColWidth="10" defaultColWidth="11.42578125" defaultRowHeight="15" customHeight="1" x14ac:dyDescent="0.2"/>
  <cols>
    <col min="1" max="1" width="38.5703125" customWidth="1"/>
    <col min="2" max="5" width="12.85546875" customWidth="1"/>
  </cols>
  <sheetData>
    <row r="1" spans="1:8" ht="15.75" customHeight="1" x14ac:dyDescent="0.25">
      <c r="A1" s="53" t="s">
        <v>199</v>
      </c>
      <c r="B1" s="3"/>
      <c r="C1" s="3"/>
      <c r="D1" s="3"/>
      <c r="E1" s="3"/>
    </row>
    <row r="2" spans="1:8" ht="15" customHeight="1" x14ac:dyDescent="0.2">
      <c r="A2" s="3"/>
      <c r="B2" s="3"/>
      <c r="C2" s="3"/>
      <c r="D2" s="3"/>
      <c r="E2" s="3"/>
    </row>
    <row r="3" spans="1:8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8" ht="15" customHeight="1" x14ac:dyDescent="0.2">
      <c r="A4" s="16" t="s">
        <v>19</v>
      </c>
      <c r="B4" s="17">
        <f t="shared" ref="B4:E4" si="0">SUM(B5:B26)</f>
        <v>51897.333333333328</v>
      </c>
      <c r="C4" s="17">
        <f t="shared" si="0"/>
        <v>51205.666666666672</v>
      </c>
      <c r="D4" s="17">
        <f t="shared" si="0"/>
        <v>50902.999999999993</v>
      </c>
      <c r="E4" s="17">
        <f t="shared" si="0"/>
        <v>49402.000000000007</v>
      </c>
    </row>
    <row r="5" spans="1:8" ht="15" customHeight="1" x14ac:dyDescent="0.2">
      <c r="A5" s="35" t="s">
        <v>48</v>
      </c>
      <c r="B5" s="13">
        <v>871</v>
      </c>
      <c r="C5" s="9">
        <v>904</v>
      </c>
      <c r="D5" s="9">
        <v>850</v>
      </c>
      <c r="E5" s="9">
        <v>747.33333333333303</v>
      </c>
      <c r="G5" s="20"/>
      <c r="H5" s="26"/>
    </row>
    <row r="6" spans="1:8" ht="15" customHeight="1" x14ac:dyDescent="0.2">
      <c r="A6" s="34" t="s">
        <v>49</v>
      </c>
      <c r="B6" s="25">
        <v>6.3333333333333304</v>
      </c>
      <c r="C6" s="7">
        <v>5.6666666666666696</v>
      </c>
      <c r="D6" s="7">
        <v>7.3333333333333304</v>
      </c>
      <c r="E6" s="7">
        <v>6</v>
      </c>
      <c r="G6" s="20"/>
      <c r="H6" s="26"/>
    </row>
    <row r="7" spans="1:8" ht="15" customHeight="1" x14ac:dyDescent="0.2">
      <c r="A7" s="35" t="s">
        <v>50</v>
      </c>
      <c r="B7" s="13">
        <v>4013</v>
      </c>
      <c r="C7" s="9">
        <v>3890.6666666666702</v>
      </c>
      <c r="D7" s="9">
        <v>3859</v>
      </c>
      <c r="E7" s="9">
        <v>3786.3333333333298</v>
      </c>
      <c r="G7" s="20"/>
      <c r="H7" s="26"/>
    </row>
    <row r="8" spans="1:8" ht="15" customHeight="1" x14ac:dyDescent="0.2">
      <c r="A8" s="34" t="s">
        <v>51</v>
      </c>
      <c r="B8" s="25">
        <v>34.6666666666667</v>
      </c>
      <c r="C8" s="7">
        <v>29.3333333333333</v>
      </c>
      <c r="D8" s="7">
        <v>31.3333333333333</v>
      </c>
      <c r="E8" s="7">
        <v>31.3333333333333</v>
      </c>
      <c r="G8" s="20"/>
      <c r="H8" s="26"/>
    </row>
    <row r="9" spans="1:8" ht="15" customHeight="1" x14ac:dyDescent="0.2">
      <c r="A9" s="35" t="s">
        <v>52</v>
      </c>
      <c r="B9" s="13">
        <v>456.66666666666703</v>
      </c>
      <c r="C9" s="9">
        <v>438.33333333333297</v>
      </c>
      <c r="D9" s="9">
        <v>369.66666666666703</v>
      </c>
      <c r="E9" s="9">
        <v>394.33333333333297</v>
      </c>
      <c r="G9" s="20"/>
      <c r="H9" s="26"/>
    </row>
    <row r="10" spans="1:8" ht="15" customHeight="1" x14ac:dyDescent="0.2">
      <c r="A10" s="34" t="s">
        <v>45</v>
      </c>
      <c r="B10" s="25">
        <v>3355.6666666666702</v>
      </c>
      <c r="C10" s="7">
        <v>3271.3333333333298</v>
      </c>
      <c r="D10" s="7">
        <v>3288.6666666666702</v>
      </c>
      <c r="E10" s="7">
        <v>3248.6666666666702</v>
      </c>
      <c r="G10" s="20"/>
      <c r="H10" s="26"/>
    </row>
    <row r="11" spans="1:8" ht="15" customHeight="1" x14ac:dyDescent="0.2">
      <c r="A11" s="35" t="s">
        <v>53</v>
      </c>
      <c r="B11" s="13">
        <v>7896.6666666666697</v>
      </c>
      <c r="C11" s="9">
        <v>7683</v>
      </c>
      <c r="D11" s="9">
        <v>7453.3333333333303</v>
      </c>
      <c r="E11" s="9">
        <v>7237.6666666666697</v>
      </c>
      <c r="G11" s="27"/>
      <c r="H11" s="26"/>
    </row>
    <row r="12" spans="1:8" ht="15" customHeight="1" x14ac:dyDescent="0.2">
      <c r="A12" s="34" t="s">
        <v>54</v>
      </c>
      <c r="B12" s="25">
        <v>6170.6666666666697</v>
      </c>
      <c r="C12" s="7">
        <v>5922.6666666666697</v>
      </c>
      <c r="D12" s="7">
        <v>5976.3333333333303</v>
      </c>
      <c r="E12" s="7">
        <v>5817</v>
      </c>
      <c r="G12" s="27"/>
      <c r="H12" s="26"/>
    </row>
    <row r="13" spans="1:8" ht="15" customHeight="1" x14ac:dyDescent="0.2">
      <c r="A13" s="35" t="s">
        <v>55</v>
      </c>
      <c r="B13" s="13">
        <v>1758.3333333333301</v>
      </c>
      <c r="C13" s="9">
        <v>1774.6666666666699</v>
      </c>
      <c r="D13" s="9">
        <v>1675.3333333333301</v>
      </c>
      <c r="E13" s="9">
        <v>1692</v>
      </c>
      <c r="G13" s="27"/>
      <c r="H13" s="26"/>
    </row>
    <row r="14" spans="1:8" ht="15" customHeight="1" x14ac:dyDescent="0.2">
      <c r="A14" s="34" t="s">
        <v>56</v>
      </c>
      <c r="B14" s="25">
        <v>967.66666666666697</v>
      </c>
      <c r="C14" s="7">
        <v>972</v>
      </c>
      <c r="D14" s="7">
        <v>1042.6666666666699</v>
      </c>
      <c r="E14" s="7">
        <v>985.66666666666697</v>
      </c>
      <c r="G14" s="27"/>
      <c r="H14" s="26"/>
    </row>
    <row r="15" spans="1:8" ht="15" customHeight="1" x14ac:dyDescent="0.2">
      <c r="A15" s="35" t="s">
        <v>57</v>
      </c>
      <c r="B15" s="13">
        <v>517.33333333333303</v>
      </c>
      <c r="C15" s="13">
        <v>566</v>
      </c>
      <c r="D15" s="9">
        <v>583.33333333333303</v>
      </c>
      <c r="E15" s="9">
        <v>584.66666666666697</v>
      </c>
      <c r="G15" s="27"/>
      <c r="H15" s="26"/>
    </row>
    <row r="16" spans="1:8" ht="15" customHeight="1" x14ac:dyDescent="0.2">
      <c r="A16" s="34" t="s">
        <v>58</v>
      </c>
      <c r="B16" s="25">
        <v>425.66666666666703</v>
      </c>
      <c r="C16" s="7">
        <v>437.66666666666703</v>
      </c>
      <c r="D16" s="7">
        <v>436.33333333333297</v>
      </c>
      <c r="E16" s="7">
        <v>433.66666666666703</v>
      </c>
      <c r="G16" s="27"/>
      <c r="H16" s="26"/>
    </row>
    <row r="17" spans="1:8" ht="15" customHeight="1" x14ac:dyDescent="0.2">
      <c r="A17" s="35" t="s">
        <v>59</v>
      </c>
      <c r="B17" s="13">
        <v>3861</v>
      </c>
      <c r="C17" s="9">
        <v>3733.3333333333298</v>
      </c>
      <c r="D17" s="9">
        <v>3676.6666666666702</v>
      </c>
      <c r="E17" s="9">
        <v>3581.3333333333298</v>
      </c>
      <c r="G17" s="27"/>
      <c r="H17" s="26"/>
    </row>
    <row r="18" spans="1:8" ht="15" customHeight="1" x14ac:dyDescent="0.2">
      <c r="A18" s="34" t="s">
        <v>60</v>
      </c>
      <c r="B18" s="25">
        <v>8865</v>
      </c>
      <c r="C18" s="7">
        <v>8682.6666666666697</v>
      </c>
      <c r="D18" s="7">
        <v>8511</v>
      </c>
      <c r="E18" s="7">
        <v>8334</v>
      </c>
      <c r="G18" s="27"/>
      <c r="H18" s="26"/>
    </row>
    <row r="19" spans="1:8" ht="15" customHeight="1" x14ac:dyDescent="0.2">
      <c r="A19" s="35" t="s">
        <v>61</v>
      </c>
      <c r="B19" s="13">
        <v>1369.3333333333301</v>
      </c>
      <c r="C19" s="9">
        <v>1400.6666666666699</v>
      </c>
      <c r="D19" s="9">
        <v>1415.3333333333301</v>
      </c>
      <c r="E19" s="9">
        <v>1318</v>
      </c>
      <c r="G19" s="27"/>
      <c r="H19" s="26"/>
    </row>
    <row r="20" spans="1:8" ht="15" customHeight="1" x14ac:dyDescent="0.2">
      <c r="A20" s="34" t="s">
        <v>62</v>
      </c>
      <c r="B20" s="25">
        <v>1460</v>
      </c>
      <c r="C20" s="7">
        <v>1533</v>
      </c>
      <c r="D20" s="7">
        <v>2156.6666666666702</v>
      </c>
      <c r="E20" s="7">
        <v>1529</v>
      </c>
      <c r="G20" s="27"/>
      <c r="H20" s="26"/>
    </row>
    <row r="21" spans="1:8" ht="15" customHeight="1" x14ac:dyDescent="0.2">
      <c r="A21" s="35" t="s">
        <v>63</v>
      </c>
      <c r="B21" s="13">
        <v>2196</v>
      </c>
      <c r="C21" s="9">
        <v>2224</v>
      </c>
      <c r="D21" s="9">
        <v>2035</v>
      </c>
      <c r="E21" s="9">
        <v>2275</v>
      </c>
      <c r="G21" s="27"/>
      <c r="H21" s="26"/>
    </row>
    <row r="22" spans="1:8" ht="15" customHeight="1" x14ac:dyDescent="0.2">
      <c r="A22" s="34" t="s">
        <v>64</v>
      </c>
      <c r="B22" s="25">
        <v>1177.6666666666699</v>
      </c>
      <c r="C22" s="7">
        <v>1164.3333333333301</v>
      </c>
      <c r="D22" s="7">
        <v>1288.6666666666699</v>
      </c>
      <c r="E22" s="7">
        <v>1145.3333333333301</v>
      </c>
      <c r="G22" s="27"/>
      <c r="H22" s="26"/>
    </row>
    <row r="23" spans="1:8" ht="15" customHeight="1" x14ac:dyDescent="0.2">
      <c r="A23" s="35" t="s">
        <v>65</v>
      </c>
      <c r="B23" s="13">
        <v>1630</v>
      </c>
      <c r="C23" s="9">
        <v>1612.3333333333301</v>
      </c>
      <c r="D23" s="9">
        <v>1584.3333333333301</v>
      </c>
      <c r="E23" s="9">
        <v>1550.6666666666699</v>
      </c>
      <c r="G23" s="27"/>
      <c r="H23" s="26"/>
    </row>
    <row r="24" spans="1:8" ht="15" customHeight="1" x14ac:dyDescent="0.2">
      <c r="A24" s="34" t="s">
        <v>66</v>
      </c>
      <c r="B24" s="25">
        <v>1827.3333333333301</v>
      </c>
      <c r="C24" s="7">
        <v>1800.6666666666699</v>
      </c>
      <c r="D24" s="7">
        <v>1796</v>
      </c>
      <c r="E24" s="7">
        <v>1860</v>
      </c>
      <c r="G24" s="27"/>
      <c r="H24" s="26"/>
    </row>
    <row r="25" spans="1:8" ht="15" customHeight="1" x14ac:dyDescent="0.2">
      <c r="A25" s="35" t="s">
        <v>67</v>
      </c>
      <c r="B25" s="13">
        <v>21</v>
      </c>
      <c r="C25" s="9">
        <v>18.3333333333333</v>
      </c>
      <c r="D25" s="9">
        <v>15.6666666666667</v>
      </c>
      <c r="E25" s="9">
        <v>16.3333333333333</v>
      </c>
      <c r="G25" s="27"/>
      <c r="H25" s="26"/>
    </row>
    <row r="26" spans="1:8" ht="15" customHeight="1" x14ac:dyDescent="0.2">
      <c r="A26" s="34" t="s">
        <v>47</v>
      </c>
      <c r="B26" s="25">
        <v>3016.3333333333298</v>
      </c>
      <c r="C26" s="7">
        <v>3141</v>
      </c>
      <c r="D26" s="7">
        <v>2850.3333333333298</v>
      </c>
      <c r="E26" s="7">
        <v>2827.6666666666702</v>
      </c>
      <c r="G26" s="27"/>
      <c r="H26" s="26"/>
    </row>
    <row r="27" spans="1:8" ht="15" customHeight="1" x14ac:dyDescent="0.2">
      <c r="A27" s="10" t="s">
        <v>32</v>
      </c>
      <c r="B27" s="10"/>
      <c r="C27" s="10"/>
      <c r="D27" s="10"/>
      <c r="E27" s="10"/>
      <c r="G27" s="27"/>
    </row>
    <row r="28" spans="1:8" ht="15" customHeight="1" x14ac:dyDescent="0.2">
      <c r="A28" s="10" t="s">
        <v>13</v>
      </c>
      <c r="G28" s="27"/>
    </row>
    <row r="29" spans="1:8" ht="15" customHeight="1" x14ac:dyDescent="0.2">
      <c r="D29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11"/>
  <sheetViews>
    <sheetView workbookViewId="0"/>
  </sheetViews>
  <sheetFormatPr baseColWidth="10" defaultColWidth="11.42578125" defaultRowHeight="15" customHeight="1" x14ac:dyDescent="0.2"/>
  <cols>
    <col min="1" max="1" width="28.85546875" customWidth="1"/>
    <col min="2" max="5" width="12.85546875" customWidth="1"/>
  </cols>
  <sheetData>
    <row r="1" spans="1:5" ht="15.75" customHeight="1" x14ac:dyDescent="0.25">
      <c r="A1" s="53" t="s">
        <v>200</v>
      </c>
      <c r="B1" s="3"/>
      <c r="C1" s="3"/>
      <c r="D1" s="3"/>
      <c r="E1" s="3"/>
    </row>
    <row r="2" spans="1:5" ht="15" customHeight="1" x14ac:dyDescent="0.2">
      <c r="A2" s="3"/>
      <c r="B2" s="3"/>
      <c r="C2" s="3"/>
      <c r="D2" s="3"/>
      <c r="E2" s="3"/>
    </row>
    <row r="3" spans="1:5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5" ht="15" customHeight="1" x14ac:dyDescent="0.2">
      <c r="A4" s="16" t="s">
        <v>19</v>
      </c>
      <c r="B4" s="17">
        <f t="shared" ref="B4:E4" si="0">SUM(B5:B9)</f>
        <v>51897.333333333372</v>
      </c>
      <c r="C4" s="17">
        <f t="shared" si="0"/>
        <v>51205.666666666628</v>
      </c>
      <c r="D4" s="17">
        <f t="shared" si="0"/>
        <v>50903.000000000022</v>
      </c>
      <c r="E4" s="17">
        <f t="shared" si="0"/>
        <v>49402.000000000044</v>
      </c>
    </row>
    <row r="5" spans="1:5" ht="15" customHeight="1" x14ac:dyDescent="0.2">
      <c r="A5" s="35" t="s">
        <v>68</v>
      </c>
      <c r="B5" s="9">
        <v>374.33333333333297</v>
      </c>
      <c r="C5" s="9">
        <v>380.33333333333297</v>
      </c>
      <c r="D5" s="9">
        <v>378.33333333333297</v>
      </c>
      <c r="E5" s="9">
        <v>352</v>
      </c>
    </row>
    <row r="6" spans="1:5" ht="15" customHeight="1" x14ac:dyDescent="0.2">
      <c r="A6" s="34" t="s">
        <v>69</v>
      </c>
      <c r="B6" s="7">
        <v>1175.6666666666699</v>
      </c>
      <c r="C6" s="7">
        <v>1140</v>
      </c>
      <c r="D6" s="7">
        <v>1147.3333333333301</v>
      </c>
      <c r="E6" s="7">
        <v>1053</v>
      </c>
    </row>
    <row r="7" spans="1:5" ht="15" customHeight="1" x14ac:dyDescent="0.2">
      <c r="A7" s="35" t="s">
        <v>70</v>
      </c>
      <c r="B7" s="9">
        <v>1401.6666666666699</v>
      </c>
      <c r="C7" s="9">
        <v>1366.6666666666699</v>
      </c>
      <c r="D7" s="9">
        <v>1325.3333333333301</v>
      </c>
      <c r="E7" s="9">
        <v>1292.6666666666699</v>
      </c>
    </row>
    <row r="8" spans="1:5" ht="15" customHeight="1" x14ac:dyDescent="0.2">
      <c r="A8" s="34" t="s">
        <v>71</v>
      </c>
      <c r="B8" s="7">
        <v>39593.666666666701</v>
      </c>
      <c r="C8" s="7">
        <v>39133.333333333299</v>
      </c>
      <c r="D8" s="7">
        <v>38116.666666666701</v>
      </c>
      <c r="E8" s="7">
        <v>37530.666666666701</v>
      </c>
    </row>
    <row r="9" spans="1:5" ht="15" customHeight="1" x14ac:dyDescent="0.2">
      <c r="A9" s="35" t="s">
        <v>72</v>
      </c>
      <c r="B9" s="9">
        <v>9352</v>
      </c>
      <c r="C9" s="9">
        <v>9185.3333333333303</v>
      </c>
      <c r="D9" s="9">
        <v>9935.3333333333303</v>
      </c>
      <c r="E9" s="9">
        <v>9173.6666666666697</v>
      </c>
    </row>
    <row r="10" spans="1:5" ht="15" customHeight="1" x14ac:dyDescent="0.2">
      <c r="A10" s="10" t="s">
        <v>32</v>
      </c>
      <c r="B10" s="11"/>
      <c r="C10" s="11"/>
      <c r="D10" s="11"/>
      <c r="E10" s="11"/>
    </row>
    <row r="11" spans="1:5" ht="15" customHeight="1" x14ac:dyDescent="0.2">
      <c r="A11" s="10" t="s">
        <v>13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17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5" width="12.7109375" customWidth="1"/>
  </cols>
  <sheetData>
    <row r="1" spans="1:10" ht="15.75" customHeight="1" x14ac:dyDescent="0.25">
      <c r="A1" s="53" t="s">
        <v>201</v>
      </c>
      <c r="B1" s="3"/>
      <c r="C1" s="3"/>
      <c r="D1" s="3"/>
      <c r="E1" s="3"/>
    </row>
    <row r="2" spans="1:10" ht="15" customHeight="1" x14ac:dyDescent="0.2">
      <c r="A2" s="3"/>
      <c r="B2" s="3"/>
      <c r="C2" s="3"/>
      <c r="D2" s="3"/>
      <c r="E2" s="3"/>
    </row>
    <row r="3" spans="1:10" ht="30" customHeight="1" x14ac:dyDescent="0.2">
      <c r="A3" s="4"/>
      <c r="B3" s="5" t="s">
        <v>15</v>
      </c>
      <c r="C3" s="5" t="s">
        <v>16</v>
      </c>
      <c r="D3" s="5" t="s">
        <v>17</v>
      </c>
      <c r="E3" s="5" t="s">
        <v>18</v>
      </c>
    </row>
    <row r="4" spans="1:10" ht="15" customHeight="1" x14ac:dyDescent="0.2">
      <c r="A4" s="16" t="s">
        <v>19</v>
      </c>
      <c r="B4" s="17">
        <f t="shared" ref="B4:E4" si="0">SUM(B5:B8)</f>
        <v>51897.333333333372</v>
      </c>
      <c r="C4" s="17">
        <f t="shared" si="0"/>
        <v>51205.666666666657</v>
      </c>
      <c r="D4" s="17">
        <f t="shared" si="0"/>
        <v>50903.000000000073</v>
      </c>
      <c r="E4" s="17">
        <f t="shared" si="0"/>
        <v>49402.000000000029</v>
      </c>
    </row>
    <row r="5" spans="1:10" ht="15" customHeight="1" x14ac:dyDescent="0.2">
      <c r="A5" s="35" t="s">
        <v>73</v>
      </c>
      <c r="B5" s="9">
        <v>17305</v>
      </c>
      <c r="C5" s="9">
        <v>17790</v>
      </c>
      <c r="D5" s="9">
        <v>18280.666666666701</v>
      </c>
      <c r="E5" s="9">
        <v>17632.666666666701</v>
      </c>
    </row>
    <row r="6" spans="1:10" ht="15" customHeight="1" x14ac:dyDescent="0.2">
      <c r="A6" s="34" t="s">
        <v>74</v>
      </c>
      <c r="B6" s="7">
        <v>4249.6666666666697</v>
      </c>
      <c r="C6" s="7">
        <v>5275.3333333333303</v>
      </c>
      <c r="D6" s="7">
        <v>6179</v>
      </c>
      <c r="E6" s="7">
        <v>6163</v>
      </c>
    </row>
    <row r="7" spans="1:10" ht="15" customHeight="1" x14ac:dyDescent="0.2">
      <c r="A7" s="35" t="s">
        <v>75</v>
      </c>
      <c r="B7" s="9">
        <v>8468</v>
      </c>
      <c r="C7" s="9">
        <v>5270.3333333333303</v>
      </c>
      <c r="D7" s="9">
        <v>4594.6666666666697</v>
      </c>
      <c r="E7" s="9">
        <v>4864.3333333333303</v>
      </c>
    </row>
    <row r="8" spans="1:10" ht="15" customHeight="1" x14ac:dyDescent="0.2">
      <c r="A8" s="34" t="s">
        <v>76</v>
      </c>
      <c r="B8" s="7">
        <v>21874.666666666701</v>
      </c>
      <c r="C8" s="7">
        <v>22870</v>
      </c>
      <c r="D8" s="7">
        <v>21848.666666666701</v>
      </c>
      <c r="E8" s="7">
        <v>20742</v>
      </c>
    </row>
    <row r="9" spans="1:10" ht="15" customHeight="1" x14ac:dyDescent="0.2">
      <c r="A9" s="10" t="s">
        <v>32</v>
      </c>
      <c r="B9" s="10"/>
      <c r="C9" s="10"/>
      <c r="D9" s="10"/>
      <c r="E9" s="10"/>
    </row>
    <row r="10" spans="1:10" ht="15" customHeight="1" x14ac:dyDescent="0.2">
      <c r="A10" s="10" t="s">
        <v>13</v>
      </c>
    </row>
    <row r="15" spans="1:10" ht="15" customHeight="1" x14ac:dyDescent="0.2">
      <c r="D15" s="23"/>
    </row>
    <row r="16" spans="1:10" ht="15" customHeight="1" x14ac:dyDescent="0.2">
      <c r="D16" s="23"/>
      <c r="G16" s="23"/>
      <c r="J16" s="23"/>
    </row>
    <row r="17" spans="4:10" ht="15" customHeight="1" x14ac:dyDescent="0.2">
      <c r="D17" s="23"/>
      <c r="G17" s="23"/>
      <c r="J17" s="2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3" width="10" customWidth="1"/>
  </cols>
  <sheetData>
    <row r="1" spans="1:25" ht="15.75" customHeight="1" x14ac:dyDescent="0.25">
      <c r="A1" s="53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4"/>
      <c r="B3" s="50" t="s">
        <v>15</v>
      </c>
      <c r="C3" s="51"/>
      <c r="D3" s="52"/>
      <c r="E3" s="50" t="s">
        <v>16</v>
      </c>
      <c r="F3" s="51"/>
      <c r="G3" s="52"/>
      <c r="H3" s="50" t="s">
        <v>17</v>
      </c>
      <c r="I3" s="51"/>
      <c r="J3" s="52"/>
      <c r="K3" s="50" t="s">
        <v>18</v>
      </c>
      <c r="L3" s="51"/>
      <c r="M3" s="5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4"/>
      <c r="B4" s="43" t="s">
        <v>19</v>
      </c>
      <c r="C4" s="43" t="s">
        <v>20</v>
      </c>
      <c r="D4" s="43" t="s">
        <v>21</v>
      </c>
      <c r="E4" s="43" t="s">
        <v>19</v>
      </c>
      <c r="F4" s="43" t="s">
        <v>20</v>
      </c>
      <c r="G4" s="43" t="s">
        <v>21</v>
      </c>
      <c r="H4" s="43" t="s">
        <v>19</v>
      </c>
      <c r="I4" s="43" t="s">
        <v>20</v>
      </c>
      <c r="J4" s="43" t="s">
        <v>21</v>
      </c>
      <c r="K4" s="43" t="s">
        <v>19</v>
      </c>
      <c r="L4" s="43" t="s">
        <v>20</v>
      </c>
      <c r="M4" s="43" t="s">
        <v>21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6" t="s">
        <v>19</v>
      </c>
      <c r="B5" s="17">
        <f t="shared" ref="B5:M5" si="0">SUM(B6:B25)</f>
        <v>51897.333333333343</v>
      </c>
      <c r="C5" s="17">
        <f t="shared" si="0"/>
        <v>21114.666666666668</v>
      </c>
      <c r="D5" s="17">
        <f t="shared" si="0"/>
        <v>30782.666666666668</v>
      </c>
      <c r="E5" s="17">
        <f t="shared" si="0"/>
        <v>51205.666666666679</v>
      </c>
      <c r="F5" s="17">
        <f t="shared" si="0"/>
        <v>20708.666666666675</v>
      </c>
      <c r="G5" s="17">
        <f t="shared" si="0"/>
        <v>30497.000000000007</v>
      </c>
      <c r="H5" s="17">
        <f t="shared" si="0"/>
        <v>50903.000000000007</v>
      </c>
      <c r="I5" s="17">
        <f t="shared" si="0"/>
        <v>20300.666666666657</v>
      </c>
      <c r="J5" s="17">
        <f t="shared" si="0"/>
        <v>30602.333333333336</v>
      </c>
      <c r="K5" s="17">
        <f t="shared" si="0"/>
        <v>49402</v>
      </c>
      <c r="L5" s="17">
        <f t="shared" si="0"/>
        <v>19879.000000000007</v>
      </c>
      <c r="M5" s="17">
        <f t="shared" si="0"/>
        <v>29522.999999999967</v>
      </c>
      <c r="N5" s="1"/>
      <c r="O5" s="1"/>
      <c r="P5" s="12"/>
      <c r="Q5" s="18"/>
      <c r="R5" s="18"/>
      <c r="S5" s="1"/>
      <c r="T5" s="1"/>
      <c r="U5" s="1"/>
      <c r="V5" s="1"/>
      <c r="W5" s="1"/>
      <c r="X5" s="1"/>
      <c r="Y5" s="1"/>
    </row>
    <row r="6" spans="1:25" ht="15" customHeight="1" x14ac:dyDescent="0.2">
      <c r="A6" s="35" t="s">
        <v>77</v>
      </c>
      <c r="B6" s="9">
        <v>1296.3333333333301</v>
      </c>
      <c r="C6" s="9">
        <v>619.66666666666697</v>
      </c>
      <c r="D6" s="9">
        <v>676.66666666666697</v>
      </c>
      <c r="E6" s="9">
        <v>1274.6666666666699</v>
      </c>
      <c r="F6" s="9">
        <v>607.66666666666697</v>
      </c>
      <c r="G6" s="9">
        <v>667</v>
      </c>
      <c r="H6" s="9">
        <v>1291.6666666666699</v>
      </c>
      <c r="I6" s="9">
        <v>602</v>
      </c>
      <c r="J6" s="9">
        <v>689.66666666666697</v>
      </c>
      <c r="K6" s="9">
        <v>1285.6666666666699</v>
      </c>
      <c r="L6" s="9">
        <v>601.66666666666697</v>
      </c>
      <c r="M6" s="9">
        <v>684</v>
      </c>
      <c r="N6" s="1"/>
      <c r="O6" s="19"/>
      <c r="P6" s="12"/>
      <c r="Q6" s="12"/>
      <c r="R6" s="12"/>
      <c r="S6" s="1"/>
      <c r="T6" s="1"/>
      <c r="U6" s="1"/>
      <c r="V6" s="1"/>
      <c r="W6" s="1"/>
      <c r="X6" s="1"/>
      <c r="Y6" s="1"/>
    </row>
    <row r="7" spans="1:25" ht="15" customHeight="1" x14ac:dyDescent="0.2">
      <c r="A7" s="34" t="s">
        <v>78</v>
      </c>
      <c r="B7" s="7">
        <v>1812</v>
      </c>
      <c r="C7" s="7">
        <v>774</v>
      </c>
      <c r="D7" s="7">
        <v>1038</v>
      </c>
      <c r="E7" s="7">
        <v>1784.6666666666699</v>
      </c>
      <c r="F7" s="7">
        <v>782</v>
      </c>
      <c r="G7" s="7">
        <v>1002.66666666667</v>
      </c>
      <c r="H7" s="7">
        <v>1829</v>
      </c>
      <c r="I7" s="7">
        <v>782.66666666666697</v>
      </c>
      <c r="J7" s="7">
        <v>1046.3333333333301</v>
      </c>
      <c r="K7" s="7">
        <v>1735.3333333333301</v>
      </c>
      <c r="L7" s="7">
        <v>765.66666666666697</v>
      </c>
      <c r="M7" s="7">
        <v>969.66666666666697</v>
      </c>
      <c r="N7" s="1"/>
      <c r="O7" s="7"/>
      <c r="P7" s="12"/>
      <c r="Q7" s="12"/>
      <c r="R7" s="12"/>
      <c r="S7" s="1"/>
      <c r="T7" s="1"/>
      <c r="U7" s="1"/>
      <c r="V7" s="1"/>
      <c r="W7" s="1"/>
      <c r="X7" s="1"/>
      <c r="Y7" s="1"/>
    </row>
    <row r="8" spans="1:25" ht="15" customHeight="1" x14ac:dyDescent="0.2">
      <c r="A8" s="35" t="s">
        <v>79</v>
      </c>
      <c r="B8" s="9">
        <v>2467.3333333333298</v>
      </c>
      <c r="C8" s="9">
        <v>1048</v>
      </c>
      <c r="D8" s="9">
        <v>1419.3333333333301</v>
      </c>
      <c r="E8" s="9">
        <v>2483.6666666666702</v>
      </c>
      <c r="F8" s="9">
        <v>1068.3333333333301</v>
      </c>
      <c r="G8" s="9">
        <v>1415.3333333333301</v>
      </c>
      <c r="H8" s="9">
        <v>2535.6666666666702</v>
      </c>
      <c r="I8" s="9">
        <v>1084</v>
      </c>
      <c r="J8" s="9">
        <v>1451.6666666666699</v>
      </c>
      <c r="K8" s="9">
        <v>2421.6666666666702</v>
      </c>
      <c r="L8" s="9">
        <v>1026.3333333333301</v>
      </c>
      <c r="M8" s="9">
        <v>1395.3333333333301</v>
      </c>
      <c r="N8" s="1"/>
      <c r="O8" s="7"/>
      <c r="P8" s="12"/>
      <c r="Q8" s="12"/>
      <c r="R8" s="12"/>
      <c r="S8" s="1"/>
      <c r="T8" s="1"/>
      <c r="U8" s="1"/>
      <c r="V8" s="1"/>
      <c r="W8" s="1"/>
      <c r="X8" s="1"/>
      <c r="Y8" s="1"/>
    </row>
    <row r="9" spans="1:25" ht="15" customHeight="1" x14ac:dyDescent="0.2">
      <c r="A9" s="34" t="s">
        <v>80</v>
      </c>
      <c r="B9" s="7">
        <v>1988.3333333333301</v>
      </c>
      <c r="C9" s="7">
        <v>773.66666666666697</v>
      </c>
      <c r="D9" s="7">
        <v>1214.6666666666699</v>
      </c>
      <c r="E9" s="7">
        <v>1958.6666666666699</v>
      </c>
      <c r="F9" s="7">
        <v>750</v>
      </c>
      <c r="G9" s="7">
        <v>1208.6666666666699</v>
      </c>
      <c r="H9" s="7">
        <v>1954.6666666666699</v>
      </c>
      <c r="I9" s="7">
        <v>736.33333333333303</v>
      </c>
      <c r="J9" s="7">
        <v>1218.3333333333301</v>
      </c>
      <c r="K9" s="7">
        <v>1906.3333333333301</v>
      </c>
      <c r="L9" s="7">
        <v>730</v>
      </c>
      <c r="M9" s="7">
        <v>1176.3333333333301</v>
      </c>
      <c r="N9" s="1"/>
      <c r="O9" s="7"/>
      <c r="P9" s="12"/>
      <c r="Q9" s="12"/>
      <c r="R9" s="12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35" t="s">
        <v>81</v>
      </c>
      <c r="B10" s="9">
        <v>3104.6666666666702</v>
      </c>
      <c r="C10" s="9">
        <v>1315</v>
      </c>
      <c r="D10" s="9">
        <v>1789.6666666666699</v>
      </c>
      <c r="E10" s="9">
        <v>3095</v>
      </c>
      <c r="F10" s="9">
        <v>1273</v>
      </c>
      <c r="G10" s="9">
        <v>1822</v>
      </c>
      <c r="H10" s="9">
        <v>3109.3333333333298</v>
      </c>
      <c r="I10" s="9">
        <v>1274.3333333333301</v>
      </c>
      <c r="J10" s="9">
        <v>1835</v>
      </c>
      <c r="K10" s="9">
        <v>3000</v>
      </c>
      <c r="L10" s="9">
        <v>1225</v>
      </c>
      <c r="M10" s="9">
        <v>1775</v>
      </c>
      <c r="N10" s="1"/>
      <c r="O10" s="7"/>
      <c r="P10" s="12"/>
      <c r="Q10" s="12"/>
      <c r="R10" s="12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34" t="s">
        <v>82</v>
      </c>
      <c r="B11" s="7">
        <v>1108</v>
      </c>
      <c r="C11" s="7">
        <v>451.66666666666703</v>
      </c>
      <c r="D11" s="7">
        <v>656.33333333333303</v>
      </c>
      <c r="E11" s="7">
        <v>1091</v>
      </c>
      <c r="F11" s="7">
        <v>430</v>
      </c>
      <c r="G11" s="7">
        <v>661</v>
      </c>
      <c r="H11" s="7">
        <v>1101</v>
      </c>
      <c r="I11" s="7">
        <v>456.33333333333297</v>
      </c>
      <c r="J11" s="7">
        <v>644.66666666666697</v>
      </c>
      <c r="K11" s="7">
        <v>1097.3333333333301</v>
      </c>
      <c r="L11" s="7">
        <v>453.66666666666703</v>
      </c>
      <c r="M11" s="7">
        <v>643.66666666666697</v>
      </c>
      <c r="N11" s="1"/>
      <c r="O11" s="7"/>
      <c r="P11" s="12"/>
      <c r="Q11" s="12"/>
      <c r="R11" s="12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35" t="s">
        <v>83</v>
      </c>
      <c r="B12" s="9">
        <v>3597</v>
      </c>
      <c r="C12" s="9">
        <v>1435.3333333333301</v>
      </c>
      <c r="D12" s="9">
        <v>2161.6666666666702</v>
      </c>
      <c r="E12" s="9">
        <v>3567.3333333333298</v>
      </c>
      <c r="F12" s="9">
        <v>1453.6666666666699</v>
      </c>
      <c r="G12" s="9">
        <v>2113.6666666666702</v>
      </c>
      <c r="H12" s="9">
        <v>3533.3333333333298</v>
      </c>
      <c r="I12" s="9">
        <v>1412</v>
      </c>
      <c r="J12" s="9">
        <v>2121.3333333333298</v>
      </c>
      <c r="K12" s="9">
        <v>3462</v>
      </c>
      <c r="L12" s="9">
        <v>1371</v>
      </c>
      <c r="M12" s="9">
        <v>2091</v>
      </c>
      <c r="N12" s="1"/>
      <c r="O12" s="7"/>
      <c r="P12" s="12"/>
      <c r="Q12" s="12"/>
      <c r="R12" s="12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34" t="s">
        <v>84</v>
      </c>
      <c r="B13" s="7">
        <v>3653</v>
      </c>
      <c r="C13" s="7">
        <v>1407.6666666666699</v>
      </c>
      <c r="D13" s="7">
        <v>2245.3333333333298</v>
      </c>
      <c r="E13" s="7">
        <v>3692.6666666666702</v>
      </c>
      <c r="F13" s="7">
        <v>1423.3333333333301</v>
      </c>
      <c r="G13" s="7">
        <v>2269.3333333333298</v>
      </c>
      <c r="H13" s="7">
        <v>3608</v>
      </c>
      <c r="I13" s="7">
        <v>1356</v>
      </c>
      <c r="J13" s="7">
        <v>2252</v>
      </c>
      <c r="K13" s="7">
        <v>3431.3333333333298</v>
      </c>
      <c r="L13" s="7">
        <v>1300</v>
      </c>
      <c r="M13" s="7">
        <v>2131.3333333333298</v>
      </c>
      <c r="N13" s="1"/>
      <c r="O13" s="7"/>
      <c r="P13" s="12"/>
      <c r="Q13" s="12"/>
      <c r="R13" s="12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35" t="s">
        <v>85</v>
      </c>
      <c r="B14" s="9">
        <v>3692.6666666666702</v>
      </c>
      <c r="C14" s="9">
        <v>1411.3333333333301</v>
      </c>
      <c r="D14" s="9">
        <v>2281.3333333333298</v>
      </c>
      <c r="E14" s="9">
        <v>3691.6666666666702</v>
      </c>
      <c r="F14" s="9">
        <v>1417.6666666666699</v>
      </c>
      <c r="G14" s="9">
        <v>2274</v>
      </c>
      <c r="H14" s="9">
        <v>3635.6666666666702</v>
      </c>
      <c r="I14" s="9">
        <v>1370.6666666666699</v>
      </c>
      <c r="J14" s="9">
        <v>2265</v>
      </c>
      <c r="K14" s="9">
        <v>3521.3333333333298</v>
      </c>
      <c r="L14" s="9">
        <v>1359.6666666666699</v>
      </c>
      <c r="M14" s="9">
        <v>2161.6666666666702</v>
      </c>
      <c r="N14" s="1"/>
      <c r="O14" s="7"/>
      <c r="P14" s="12"/>
      <c r="Q14" s="12"/>
      <c r="R14" s="12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34" t="s">
        <v>86</v>
      </c>
      <c r="B15" s="7">
        <v>5386.3333333333303</v>
      </c>
      <c r="C15" s="7">
        <v>2227</v>
      </c>
      <c r="D15" s="7">
        <v>3159.3333333333298</v>
      </c>
      <c r="E15" s="7">
        <v>5382.3333333333303</v>
      </c>
      <c r="F15" s="7">
        <v>2179</v>
      </c>
      <c r="G15" s="7">
        <v>3203.3333333333298</v>
      </c>
      <c r="H15" s="7">
        <v>5351.3333333333303</v>
      </c>
      <c r="I15" s="7">
        <v>2126</v>
      </c>
      <c r="J15" s="7">
        <v>3225.3333333333298</v>
      </c>
      <c r="K15" s="7">
        <v>5205.6666666666697</v>
      </c>
      <c r="L15" s="7">
        <v>2097.6666666666702</v>
      </c>
      <c r="M15" s="7">
        <v>3108</v>
      </c>
      <c r="N15" s="1"/>
      <c r="O15" s="7"/>
      <c r="P15" s="12"/>
      <c r="Q15" s="12"/>
      <c r="R15" s="12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35" t="s">
        <v>87</v>
      </c>
      <c r="B16" s="9">
        <v>4932.3333333333303</v>
      </c>
      <c r="C16" s="9">
        <v>2026.6666666666699</v>
      </c>
      <c r="D16" s="9">
        <v>2905.6666666666702</v>
      </c>
      <c r="E16" s="9">
        <v>4919.6666666666697</v>
      </c>
      <c r="F16" s="9">
        <v>2036</v>
      </c>
      <c r="G16" s="9">
        <v>2883.6666666666702</v>
      </c>
      <c r="H16" s="9">
        <v>4863</v>
      </c>
      <c r="I16" s="9">
        <v>2003.3333333333301</v>
      </c>
      <c r="J16" s="9">
        <v>2859.6666666666702</v>
      </c>
      <c r="K16" s="9">
        <v>4793.3333333333303</v>
      </c>
      <c r="L16" s="9">
        <v>1986</v>
      </c>
      <c r="M16" s="9">
        <v>2807.3333333333298</v>
      </c>
      <c r="N16" s="1"/>
      <c r="O16" s="7"/>
      <c r="P16" s="12"/>
      <c r="Q16" s="12"/>
      <c r="R16" s="12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34" t="s">
        <v>88</v>
      </c>
      <c r="B17" s="7">
        <v>4134.6666666666697</v>
      </c>
      <c r="C17" s="7">
        <v>1632.6666666666699</v>
      </c>
      <c r="D17" s="7">
        <v>2502</v>
      </c>
      <c r="E17" s="7">
        <v>4064</v>
      </c>
      <c r="F17" s="7">
        <v>1597</v>
      </c>
      <c r="G17" s="7">
        <v>2467</v>
      </c>
      <c r="H17" s="7">
        <v>4022.3333333333298</v>
      </c>
      <c r="I17" s="7">
        <v>1548</v>
      </c>
      <c r="J17" s="7">
        <v>2474.3333333333298</v>
      </c>
      <c r="K17" s="7">
        <v>3929</v>
      </c>
      <c r="L17" s="7">
        <v>1545.6666666666699</v>
      </c>
      <c r="M17" s="7">
        <v>2383.3333333333298</v>
      </c>
      <c r="N17" s="1"/>
      <c r="O17" s="7"/>
      <c r="P17" s="12"/>
      <c r="Q17" s="12"/>
      <c r="R17" s="12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35" t="s">
        <v>89</v>
      </c>
      <c r="B18" s="9">
        <v>2086.6666666666702</v>
      </c>
      <c r="C18" s="9">
        <v>908.66666666666697</v>
      </c>
      <c r="D18" s="9">
        <v>1178</v>
      </c>
      <c r="E18" s="9">
        <v>2069.3333333333298</v>
      </c>
      <c r="F18" s="9">
        <v>894.66666666666697</v>
      </c>
      <c r="G18" s="9">
        <v>1174.6666666666699</v>
      </c>
      <c r="H18" s="9">
        <v>2064.6666666666702</v>
      </c>
      <c r="I18" s="9">
        <v>877</v>
      </c>
      <c r="J18" s="9">
        <v>1187.6666666666699</v>
      </c>
      <c r="K18" s="9">
        <v>1975</v>
      </c>
      <c r="L18" s="9">
        <v>849.66666666666697</v>
      </c>
      <c r="M18" s="9">
        <v>1125.3333333333301</v>
      </c>
      <c r="N18" s="1"/>
      <c r="O18" s="7"/>
      <c r="P18" s="12"/>
      <c r="Q18" s="12"/>
      <c r="R18" s="12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34" t="s">
        <v>90</v>
      </c>
      <c r="B19" s="7">
        <v>1623.6666666666699</v>
      </c>
      <c r="C19" s="7">
        <v>666.66666666666697</v>
      </c>
      <c r="D19" s="7">
        <v>957</v>
      </c>
      <c r="E19" s="7">
        <v>1617</v>
      </c>
      <c r="F19" s="7">
        <v>661.33333333333303</v>
      </c>
      <c r="G19" s="7">
        <v>955.66666666666697</v>
      </c>
      <c r="H19" s="7">
        <v>1639.3333333333301</v>
      </c>
      <c r="I19" s="7">
        <v>673.33333333333303</v>
      </c>
      <c r="J19" s="7">
        <v>966</v>
      </c>
      <c r="K19" s="7">
        <v>1573</v>
      </c>
      <c r="L19" s="7">
        <v>657.66666666666697</v>
      </c>
      <c r="M19" s="7">
        <v>915.33333333333303</v>
      </c>
      <c r="N19" s="1"/>
      <c r="O19" s="7"/>
      <c r="P19" s="12"/>
      <c r="Q19" s="12"/>
      <c r="R19" s="12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35" t="s">
        <v>91</v>
      </c>
      <c r="B20" s="9">
        <v>4134.3333333333303</v>
      </c>
      <c r="C20" s="9">
        <v>1647.3333333333301</v>
      </c>
      <c r="D20" s="9">
        <v>2487</v>
      </c>
      <c r="E20" s="9">
        <v>4169.6666666666697</v>
      </c>
      <c r="F20" s="9">
        <v>1668.6666666666699</v>
      </c>
      <c r="G20" s="9">
        <v>2501</v>
      </c>
      <c r="H20" s="9">
        <v>4099.3333333333303</v>
      </c>
      <c r="I20" s="9">
        <v>1632.3333333333301</v>
      </c>
      <c r="J20" s="9">
        <v>2467</v>
      </c>
      <c r="K20" s="9">
        <v>3965</v>
      </c>
      <c r="L20" s="9">
        <v>1571.6666666666699</v>
      </c>
      <c r="M20" s="9">
        <v>2393.3333333333298</v>
      </c>
      <c r="N20" s="1"/>
      <c r="O20" s="7"/>
      <c r="P20" s="12"/>
      <c r="Q20" s="12"/>
      <c r="R20" s="12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34" t="s">
        <v>92</v>
      </c>
      <c r="B21" s="7">
        <v>3207</v>
      </c>
      <c r="C21" s="7">
        <v>1265</v>
      </c>
      <c r="D21" s="7">
        <v>1942</v>
      </c>
      <c r="E21" s="7">
        <v>3187.3333333333298</v>
      </c>
      <c r="F21" s="7">
        <v>1226</v>
      </c>
      <c r="G21" s="7">
        <v>1961.3333333333301</v>
      </c>
      <c r="H21" s="7">
        <v>3148.6666666666702</v>
      </c>
      <c r="I21" s="7">
        <v>1170</v>
      </c>
      <c r="J21" s="7">
        <v>1978.6666666666699</v>
      </c>
      <c r="K21" s="7">
        <v>3074.6666666666702</v>
      </c>
      <c r="L21" s="7">
        <v>1192.3333333333301</v>
      </c>
      <c r="M21" s="7">
        <v>1882.3333333333301</v>
      </c>
      <c r="N21" s="1"/>
      <c r="O21" s="7"/>
      <c r="P21" s="12"/>
      <c r="Q21" s="12"/>
      <c r="R21" s="12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35" t="s">
        <v>93</v>
      </c>
      <c r="B22" s="9">
        <v>331</v>
      </c>
      <c r="C22" s="9">
        <v>138</v>
      </c>
      <c r="D22" s="9">
        <v>193</v>
      </c>
      <c r="E22" s="9">
        <v>339.33333333333297</v>
      </c>
      <c r="F22" s="9">
        <v>143.666666666667</v>
      </c>
      <c r="G22" s="9">
        <v>195.666666666667</v>
      </c>
      <c r="H22" s="9">
        <v>342.33333333333297</v>
      </c>
      <c r="I22" s="9">
        <v>140.333333333333</v>
      </c>
      <c r="J22" s="9">
        <v>202</v>
      </c>
      <c r="K22" s="9">
        <v>307</v>
      </c>
      <c r="L22" s="9">
        <v>125.666666666667</v>
      </c>
      <c r="M22" s="9">
        <v>181.333333333333</v>
      </c>
      <c r="N22" s="1"/>
      <c r="O22" s="7"/>
      <c r="P22" s="12"/>
      <c r="Q22" s="12"/>
      <c r="R22" s="12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34" t="s">
        <v>94</v>
      </c>
      <c r="B23" s="7">
        <v>1105.6666666666699</v>
      </c>
      <c r="C23" s="7">
        <v>434.66666666666703</v>
      </c>
      <c r="D23" s="7">
        <v>671</v>
      </c>
      <c r="E23" s="7">
        <v>1097.3333333333301</v>
      </c>
      <c r="F23" s="7">
        <v>424.66666666666703</v>
      </c>
      <c r="G23" s="7">
        <v>672.66666666666697</v>
      </c>
      <c r="H23" s="7">
        <v>1078.6666666666699</v>
      </c>
      <c r="I23" s="7">
        <v>406</v>
      </c>
      <c r="J23" s="7">
        <v>672.66666666666697</v>
      </c>
      <c r="K23" s="7">
        <v>1054.6666666666699</v>
      </c>
      <c r="L23" s="7">
        <v>401.33333333333297</v>
      </c>
      <c r="M23" s="7">
        <v>653.33333333333303</v>
      </c>
      <c r="N23" s="1"/>
      <c r="O23" s="7"/>
      <c r="P23" s="12"/>
      <c r="Q23" s="12"/>
      <c r="R23" s="12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35" t="s">
        <v>95</v>
      </c>
      <c r="B24" s="9">
        <v>1442.6666666666699</v>
      </c>
      <c r="C24" s="9">
        <v>572</v>
      </c>
      <c r="D24" s="9">
        <v>870.66666666666697</v>
      </c>
      <c r="E24" s="9">
        <v>1438</v>
      </c>
      <c r="F24" s="9">
        <v>567.66666666666697</v>
      </c>
      <c r="G24" s="9">
        <v>870.33333333333303</v>
      </c>
      <c r="H24" s="9">
        <v>1457</v>
      </c>
      <c r="I24" s="9">
        <v>555.33333333333303</v>
      </c>
      <c r="J24" s="9">
        <v>901.66666666666697</v>
      </c>
      <c r="K24" s="9">
        <v>1373.6666666666699</v>
      </c>
      <c r="L24" s="9">
        <v>514.33333333333303</v>
      </c>
      <c r="M24" s="9">
        <v>859.33333333333303</v>
      </c>
      <c r="N24" s="1"/>
      <c r="O24" s="7"/>
      <c r="P24" s="12"/>
      <c r="Q24" s="12"/>
      <c r="R24" s="12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34" t="s">
        <v>96</v>
      </c>
      <c r="B25" s="7">
        <v>793.66666666666697</v>
      </c>
      <c r="C25" s="7">
        <v>359.66666666666703</v>
      </c>
      <c r="D25" s="7">
        <v>434</v>
      </c>
      <c r="E25" s="7">
        <v>282.33333333333297</v>
      </c>
      <c r="F25" s="7">
        <v>104.333333333333</v>
      </c>
      <c r="G25" s="7">
        <v>178</v>
      </c>
      <c r="H25" s="7">
        <v>238</v>
      </c>
      <c r="I25" s="7">
        <v>94.6666666666667</v>
      </c>
      <c r="J25" s="7">
        <v>143.333333333333</v>
      </c>
      <c r="K25" s="7">
        <v>290</v>
      </c>
      <c r="L25" s="7">
        <v>104</v>
      </c>
      <c r="M25" s="7">
        <v>186</v>
      </c>
      <c r="N25" s="1"/>
      <c r="O25" s="7"/>
      <c r="P25" s="12"/>
      <c r="Q25" s="12"/>
      <c r="R25" s="12"/>
      <c r="S25" s="1"/>
      <c r="T25" s="1"/>
      <c r="U25" s="1"/>
      <c r="V25" s="1"/>
      <c r="W25" s="1"/>
      <c r="X25" s="1"/>
      <c r="Y25" s="1"/>
    </row>
    <row r="26" spans="1:25" ht="15" customHeight="1" x14ac:dyDescent="0.2">
      <c r="A26" s="1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0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scale="70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7" width="10" customWidth="1"/>
  </cols>
  <sheetData>
    <row r="1" spans="1:25" ht="15.75" customHeight="1" x14ac:dyDescent="0.25">
      <c r="A1" s="53" t="s">
        <v>203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4"/>
      <c r="B3" s="50" t="s">
        <v>15</v>
      </c>
      <c r="C3" s="51"/>
      <c r="D3" s="51"/>
      <c r="E3" s="52"/>
      <c r="F3" s="50" t="s">
        <v>16</v>
      </c>
      <c r="G3" s="51"/>
      <c r="H3" s="51"/>
      <c r="I3" s="52"/>
      <c r="J3" s="50" t="s">
        <v>17</v>
      </c>
      <c r="K3" s="51"/>
      <c r="L3" s="51"/>
      <c r="M3" s="52"/>
      <c r="N3" s="50" t="s">
        <v>18</v>
      </c>
      <c r="O3" s="51"/>
      <c r="P3" s="51"/>
      <c r="Q3" s="52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4"/>
      <c r="B4" s="43" t="s">
        <v>19</v>
      </c>
      <c r="C4" s="43" t="s">
        <v>97</v>
      </c>
      <c r="D4" s="43" t="s">
        <v>98</v>
      </c>
      <c r="E4" s="43" t="s">
        <v>99</v>
      </c>
      <c r="F4" s="43" t="s">
        <v>19</v>
      </c>
      <c r="G4" s="43" t="s">
        <v>97</v>
      </c>
      <c r="H4" s="43" t="s">
        <v>98</v>
      </c>
      <c r="I4" s="43" t="s">
        <v>99</v>
      </c>
      <c r="J4" s="43" t="s">
        <v>19</v>
      </c>
      <c r="K4" s="43" t="s">
        <v>97</v>
      </c>
      <c r="L4" s="43" t="s">
        <v>98</v>
      </c>
      <c r="M4" s="43" t="s">
        <v>99</v>
      </c>
      <c r="N4" s="43" t="s">
        <v>19</v>
      </c>
      <c r="O4" s="43" t="s">
        <v>97</v>
      </c>
      <c r="P4" s="43" t="s">
        <v>98</v>
      </c>
      <c r="Q4" s="43" t="s">
        <v>99</v>
      </c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6" t="s">
        <v>19</v>
      </c>
      <c r="B5" s="17">
        <f t="shared" ref="B5" si="0">SUM(C5:E5)</f>
        <v>51897.333333333314</v>
      </c>
      <c r="C5" s="17">
        <f t="shared" ref="C5:Q5" si="1">SUM(C6:C25)</f>
        <v>3132.6666666666656</v>
      </c>
      <c r="D5" s="17">
        <f t="shared" si="1"/>
        <v>18652.000000000004</v>
      </c>
      <c r="E5" s="17">
        <f t="shared" si="1"/>
        <v>30112.666666666646</v>
      </c>
      <c r="F5" s="17">
        <f t="shared" si="1"/>
        <v>51205.666666666679</v>
      </c>
      <c r="G5" s="17">
        <f t="shared" si="1"/>
        <v>3133.6666666666665</v>
      </c>
      <c r="H5" s="17">
        <f t="shared" si="1"/>
        <v>18209.666666666657</v>
      </c>
      <c r="I5" s="17">
        <f t="shared" si="1"/>
        <v>29862.333333333339</v>
      </c>
      <c r="J5" s="17">
        <f t="shared" si="1"/>
        <v>50903.000000000007</v>
      </c>
      <c r="K5" s="17">
        <f t="shared" si="1"/>
        <v>2438.333333333333</v>
      </c>
      <c r="L5" s="17">
        <f t="shared" si="1"/>
        <v>18683.333333333328</v>
      </c>
      <c r="M5" s="17">
        <f t="shared" si="1"/>
        <v>29781.333333333343</v>
      </c>
      <c r="N5" s="17">
        <f t="shared" si="1"/>
        <v>49402</v>
      </c>
      <c r="O5" s="17">
        <f t="shared" si="1"/>
        <v>2434.6666666666665</v>
      </c>
      <c r="P5" s="17">
        <f t="shared" si="1"/>
        <v>17687.666666666672</v>
      </c>
      <c r="Q5" s="17">
        <f t="shared" si="1"/>
        <v>29279.666666666686</v>
      </c>
      <c r="R5" s="1"/>
      <c r="S5" s="19"/>
      <c r="T5" s="12"/>
      <c r="U5" s="18"/>
      <c r="V5" s="18"/>
      <c r="W5" s="1"/>
      <c r="X5" s="1"/>
      <c r="Y5" s="1"/>
    </row>
    <row r="6" spans="1:25" ht="15" customHeight="1" x14ac:dyDescent="0.2">
      <c r="A6" s="35" t="s">
        <v>77</v>
      </c>
      <c r="B6" s="9">
        <v>1296.3333333333301</v>
      </c>
      <c r="C6" s="9">
        <v>38.6666666666667</v>
      </c>
      <c r="D6" s="9">
        <v>505</v>
      </c>
      <c r="E6" s="9">
        <v>752.66666666666697</v>
      </c>
      <c r="F6" s="9">
        <v>1274.6666666666699</v>
      </c>
      <c r="G6" s="9">
        <v>42.6666666666667</v>
      </c>
      <c r="H6" s="9">
        <v>476</v>
      </c>
      <c r="I6" s="9">
        <v>756</v>
      </c>
      <c r="J6" s="9">
        <v>1291.6666666666699</v>
      </c>
      <c r="K6" s="9">
        <v>35.6666666666667</v>
      </c>
      <c r="L6" s="9">
        <v>516.33333333333303</v>
      </c>
      <c r="M6" s="9">
        <v>739.66666666666697</v>
      </c>
      <c r="N6" s="9">
        <v>1285.6666666666699</v>
      </c>
      <c r="O6" s="9">
        <v>42.3333333333333</v>
      </c>
      <c r="P6" s="9">
        <v>490</v>
      </c>
      <c r="Q6" s="9">
        <v>753.33333333333303</v>
      </c>
      <c r="R6" s="1"/>
      <c r="S6" s="19"/>
      <c r="T6" s="12"/>
      <c r="U6" s="12"/>
      <c r="V6" s="12"/>
      <c r="W6" s="1"/>
      <c r="X6" s="1"/>
      <c r="Y6" s="1"/>
    </row>
    <row r="7" spans="1:25" ht="15" customHeight="1" x14ac:dyDescent="0.2">
      <c r="A7" s="34" t="s">
        <v>78</v>
      </c>
      <c r="B7" s="7">
        <v>1812</v>
      </c>
      <c r="C7" s="7">
        <v>66.6666666666667</v>
      </c>
      <c r="D7" s="7">
        <v>583</v>
      </c>
      <c r="E7" s="7">
        <v>1162.3333333333301</v>
      </c>
      <c r="F7" s="7">
        <v>1784.6666666666699</v>
      </c>
      <c r="G7" s="7">
        <v>68</v>
      </c>
      <c r="H7" s="7">
        <v>579.33333333333303</v>
      </c>
      <c r="I7" s="7">
        <v>1137.3333333333301</v>
      </c>
      <c r="J7" s="7">
        <v>1829</v>
      </c>
      <c r="K7" s="7">
        <v>49</v>
      </c>
      <c r="L7" s="7">
        <v>618</v>
      </c>
      <c r="M7" s="7">
        <v>1162</v>
      </c>
      <c r="N7" s="7">
        <v>1735.3333333333301</v>
      </c>
      <c r="O7" s="7">
        <v>53</v>
      </c>
      <c r="P7" s="7">
        <v>561.66666666666697</v>
      </c>
      <c r="Q7" s="7">
        <v>1120.6666666666699</v>
      </c>
      <c r="R7" s="1"/>
      <c r="S7" s="19"/>
      <c r="T7" s="12"/>
      <c r="U7" s="12"/>
      <c r="V7" s="12"/>
      <c r="W7" s="1"/>
      <c r="X7" s="1"/>
      <c r="Y7" s="1"/>
    </row>
    <row r="8" spans="1:25" ht="15" customHeight="1" x14ac:dyDescent="0.2">
      <c r="A8" s="35" t="s">
        <v>79</v>
      </c>
      <c r="B8" s="9">
        <v>2467.3333333333298</v>
      </c>
      <c r="C8" s="9">
        <v>117</v>
      </c>
      <c r="D8" s="9">
        <v>829</v>
      </c>
      <c r="E8" s="9">
        <v>1521.3333333333301</v>
      </c>
      <c r="F8" s="9">
        <v>2483.6666666666702</v>
      </c>
      <c r="G8" s="9">
        <v>116</v>
      </c>
      <c r="H8" s="9">
        <v>829.33333333333303</v>
      </c>
      <c r="I8" s="9">
        <v>1538.3333333333301</v>
      </c>
      <c r="J8" s="9">
        <v>2535.6666666666702</v>
      </c>
      <c r="K8" s="9">
        <v>101.333333333333</v>
      </c>
      <c r="L8" s="9">
        <v>896</v>
      </c>
      <c r="M8" s="9">
        <v>1538.3333333333301</v>
      </c>
      <c r="N8" s="9">
        <v>2421.6666666666702</v>
      </c>
      <c r="O8" s="9">
        <v>95.3333333333333</v>
      </c>
      <c r="P8" s="9">
        <v>827</v>
      </c>
      <c r="Q8" s="9">
        <v>1499.3333333333301</v>
      </c>
      <c r="R8" s="1"/>
      <c r="S8" s="19"/>
      <c r="T8" s="12"/>
      <c r="U8" s="12"/>
      <c r="V8" s="12"/>
      <c r="W8" s="1"/>
      <c r="X8" s="1"/>
      <c r="Y8" s="1"/>
    </row>
    <row r="9" spans="1:25" ht="15" customHeight="1" x14ac:dyDescent="0.2">
      <c r="A9" s="34" t="s">
        <v>80</v>
      </c>
      <c r="B9" s="7">
        <v>1988.3333333333301</v>
      </c>
      <c r="C9" s="7">
        <v>117</v>
      </c>
      <c r="D9" s="7">
        <v>712</v>
      </c>
      <c r="E9" s="7">
        <v>1159.3333333333301</v>
      </c>
      <c r="F9" s="7">
        <v>1958.6666666666699</v>
      </c>
      <c r="G9" s="7">
        <v>108.666666666667</v>
      </c>
      <c r="H9" s="7">
        <v>703.66666666666697</v>
      </c>
      <c r="I9" s="7">
        <v>1146.3333333333301</v>
      </c>
      <c r="J9" s="7">
        <v>1954.6666666666699</v>
      </c>
      <c r="K9" s="7">
        <v>84.6666666666667</v>
      </c>
      <c r="L9" s="7">
        <v>732</v>
      </c>
      <c r="M9" s="7">
        <v>1138</v>
      </c>
      <c r="N9" s="7">
        <v>1906.3333333333301</v>
      </c>
      <c r="O9" s="7">
        <v>77.6666666666667</v>
      </c>
      <c r="P9" s="7">
        <v>714.66666666666697</v>
      </c>
      <c r="Q9" s="7">
        <v>1114</v>
      </c>
      <c r="R9" s="1"/>
      <c r="S9" s="19"/>
      <c r="T9" s="12"/>
      <c r="U9" s="12"/>
      <c r="V9" s="12"/>
      <c r="W9" s="1"/>
      <c r="X9" s="1"/>
      <c r="Y9" s="1"/>
    </row>
    <row r="10" spans="1:25" ht="15" customHeight="1" x14ac:dyDescent="0.2">
      <c r="A10" s="35" t="s">
        <v>81</v>
      </c>
      <c r="B10" s="9">
        <v>3104.6666666666702</v>
      </c>
      <c r="C10" s="9">
        <v>165.333333333333</v>
      </c>
      <c r="D10" s="9">
        <v>1121.3333333333301</v>
      </c>
      <c r="E10" s="9">
        <v>1818</v>
      </c>
      <c r="F10" s="9">
        <v>3095</v>
      </c>
      <c r="G10" s="9">
        <v>167.666666666667</v>
      </c>
      <c r="H10" s="9">
        <v>1123.3333333333301</v>
      </c>
      <c r="I10" s="9">
        <v>1804</v>
      </c>
      <c r="J10" s="9">
        <v>3109.3333333333298</v>
      </c>
      <c r="K10" s="9">
        <v>133.333333333333</v>
      </c>
      <c r="L10" s="9">
        <v>1166.3333333333301</v>
      </c>
      <c r="M10" s="9">
        <v>1809.6666666666699</v>
      </c>
      <c r="N10" s="9">
        <v>3000</v>
      </c>
      <c r="O10" s="9">
        <v>139</v>
      </c>
      <c r="P10" s="9">
        <v>1054.6666666666699</v>
      </c>
      <c r="Q10" s="9">
        <v>1806.3333333333301</v>
      </c>
      <c r="R10" s="1"/>
      <c r="S10" s="19"/>
      <c r="T10" s="12"/>
      <c r="U10" s="12"/>
      <c r="V10" s="12"/>
      <c r="W10" s="1"/>
      <c r="X10" s="1"/>
      <c r="Y10" s="1"/>
    </row>
    <row r="11" spans="1:25" ht="15" customHeight="1" x14ac:dyDescent="0.2">
      <c r="A11" s="34" t="s">
        <v>82</v>
      </c>
      <c r="B11" s="7">
        <v>1108</v>
      </c>
      <c r="C11" s="7">
        <v>50</v>
      </c>
      <c r="D11" s="7">
        <v>409</v>
      </c>
      <c r="E11" s="7">
        <v>649</v>
      </c>
      <c r="F11" s="7">
        <v>1091</v>
      </c>
      <c r="G11" s="7">
        <v>51.6666666666667</v>
      </c>
      <c r="H11" s="7">
        <v>394.66666666666703</v>
      </c>
      <c r="I11" s="7">
        <v>644.66666666666697</v>
      </c>
      <c r="J11" s="7">
        <v>1101</v>
      </c>
      <c r="K11" s="7">
        <v>42.3333333333333</v>
      </c>
      <c r="L11" s="7">
        <v>417.33333333333297</v>
      </c>
      <c r="M11" s="7">
        <v>641.33333333333303</v>
      </c>
      <c r="N11" s="7">
        <v>1097.3333333333301</v>
      </c>
      <c r="O11" s="7">
        <v>44</v>
      </c>
      <c r="P11" s="7">
        <v>416.66666666666703</v>
      </c>
      <c r="Q11" s="7">
        <v>636.66666666666697</v>
      </c>
      <c r="R11" s="1"/>
      <c r="S11" s="19"/>
      <c r="T11" s="12"/>
      <c r="U11" s="12"/>
      <c r="V11" s="12"/>
      <c r="W11" s="1"/>
      <c r="X11" s="1"/>
      <c r="Y11" s="1"/>
    </row>
    <row r="12" spans="1:25" ht="15" customHeight="1" x14ac:dyDescent="0.2">
      <c r="A12" s="35" t="s">
        <v>83</v>
      </c>
      <c r="B12" s="9">
        <v>3597</v>
      </c>
      <c r="C12" s="9">
        <v>205</v>
      </c>
      <c r="D12" s="9">
        <v>1322.3333333333301</v>
      </c>
      <c r="E12" s="9">
        <v>2069.6666666666702</v>
      </c>
      <c r="F12" s="9">
        <v>3567.3333333333298</v>
      </c>
      <c r="G12" s="9">
        <v>217</v>
      </c>
      <c r="H12" s="9">
        <v>1315.3333333333301</v>
      </c>
      <c r="I12" s="9">
        <v>2035</v>
      </c>
      <c r="J12" s="9">
        <v>3533.3333333333298</v>
      </c>
      <c r="K12" s="9">
        <v>157.666666666667</v>
      </c>
      <c r="L12" s="9">
        <v>1333.3333333333301</v>
      </c>
      <c r="M12" s="9">
        <v>2042.3333333333301</v>
      </c>
      <c r="N12" s="9">
        <v>3462</v>
      </c>
      <c r="O12" s="9">
        <v>167</v>
      </c>
      <c r="P12" s="9">
        <v>1287.3333333333301</v>
      </c>
      <c r="Q12" s="9">
        <v>2007.6666666666699</v>
      </c>
      <c r="R12" s="1"/>
      <c r="S12" s="19"/>
      <c r="T12" s="12"/>
      <c r="U12" s="12"/>
      <c r="V12" s="12"/>
      <c r="W12" s="1"/>
      <c r="X12" s="1"/>
      <c r="Y12" s="1"/>
    </row>
    <row r="13" spans="1:25" ht="15" customHeight="1" x14ac:dyDescent="0.2">
      <c r="A13" s="34" t="s">
        <v>84</v>
      </c>
      <c r="B13" s="7">
        <v>3653</v>
      </c>
      <c r="C13" s="7">
        <v>195</v>
      </c>
      <c r="D13" s="7">
        <v>1248.3333333333301</v>
      </c>
      <c r="E13" s="7">
        <v>2209.6666666666702</v>
      </c>
      <c r="F13" s="7">
        <v>3692.6666666666702</v>
      </c>
      <c r="G13" s="7">
        <v>226</v>
      </c>
      <c r="H13" s="7">
        <v>1267.3333333333301</v>
      </c>
      <c r="I13" s="7">
        <v>2199.3333333333298</v>
      </c>
      <c r="J13" s="7">
        <v>3608</v>
      </c>
      <c r="K13" s="7">
        <v>174</v>
      </c>
      <c r="L13" s="7">
        <v>1248</v>
      </c>
      <c r="M13" s="7">
        <v>2186</v>
      </c>
      <c r="N13" s="7">
        <v>3431.3333333333298</v>
      </c>
      <c r="O13" s="7">
        <v>180.666666666667</v>
      </c>
      <c r="P13" s="7">
        <v>1140</v>
      </c>
      <c r="Q13" s="7">
        <v>2110.6666666666702</v>
      </c>
      <c r="R13" s="1"/>
      <c r="S13" s="19"/>
      <c r="T13" s="12"/>
      <c r="U13" s="12"/>
      <c r="V13" s="12"/>
      <c r="W13" s="1"/>
      <c r="X13" s="1"/>
      <c r="Y13" s="1"/>
    </row>
    <row r="14" spans="1:25" ht="15" customHeight="1" x14ac:dyDescent="0.2">
      <c r="A14" s="35" t="s">
        <v>85</v>
      </c>
      <c r="B14" s="9">
        <v>3692.6666666666702</v>
      </c>
      <c r="C14" s="9">
        <v>219.333333333333</v>
      </c>
      <c r="D14" s="9">
        <v>1331</v>
      </c>
      <c r="E14" s="9">
        <v>2142.3333333333298</v>
      </c>
      <c r="F14" s="9">
        <v>3691.6666666666702</v>
      </c>
      <c r="G14" s="9">
        <v>228.666666666667</v>
      </c>
      <c r="H14" s="9">
        <v>1329</v>
      </c>
      <c r="I14" s="9">
        <v>2134</v>
      </c>
      <c r="J14" s="9">
        <v>3635.6666666666702</v>
      </c>
      <c r="K14" s="9">
        <v>176.666666666667</v>
      </c>
      <c r="L14" s="9">
        <v>1334.3333333333301</v>
      </c>
      <c r="M14" s="9">
        <v>2124.6666666666702</v>
      </c>
      <c r="N14" s="9">
        <v>3521.3333333333298</v>
      </c>
      <c r="O14" s="9">
        <v>177</v>
      </c>
      <c r="P14" s="9">
        <v>1265.6666666666699</v>
      </c>
      <c r="Q14" s="9">
        <v>2078.6666666666702</v>
      </c>
      <c r="R14" s="1"/>
      <c r="S14" s="19"/>
      <c r="T14" s="12"/>
      <c r="U14" s="12"/>
      <c r="V14" s="12"/>
      <c r="W14" s="1"/>
      <c r="X14" s="1"/>
      <c r="Y14" s="1"/>
    </row>
    <row r="15" spans="1:25" ht="15" customHeight="1" x14ac:dyDescent="0.2">
      <c r="A15" s="34" t="s">
        <v>86</v>
      </c>
      <c r="B15" s="7">
        <v>5386.3333333333303</v>
      </c>
      <c r="C15" s="7">
        <v>322.33333333333297</v>
      </c>
      <c r="D15" s="7">
        <v>1834.6666666666699</v>
      </c>
      <c r="E15" s="7">
        <v>3229.3333333333298</v>
      </c>
      <c r="F15" s="7">
        <v>5382.3333333333303</v>
      </c>
      <c r="G15" s="7">
        <v>336.33333333333297</v>
      </c>
      <c r="H15" s="7">
        <v>1819</v>
      </c>
      <c r="I15" s="7">
        <v>3227</v>
      </c>
      <c r="J15" s="7">
        <v>5351.3333333333303</v>
      </c>
      <c r="K15" s="7">
        <v>233.333333333333</v>
      </c>
      <c r="L15" s="7">
        <v>1872</v>
      </c>
      <c r="M15" s="7">
        <v>3246</v>
      </c>
      <c r="N15" s="7">
        <v>5205.6666666666697</v>
      </c>
      <c r="O15" s="7">
        <v>248.333333333333</v>
      </c>
      <c r="P15" s="7">
        <v>1762.3333333333301</v>
      </c>
      <c r="Q15" s="7">
        <v>3195</v>
      </c>
      <c r="R15" s="1"/>
      <c r="S15" s="19"/>
      <c r="T15" s="12"/>
      <c r="U15" s="12"/>
      <c r="V15" s="12"/>
      <c r="W15" s="1"/>
      <c r="X15" s="1"/>
      <c r="Y15" s="1"/>
    </row>
    <row r="16" spans="1:25" ht="15" customHeight="1" x14ac:dyDescent="0.2">
      <c r="A16" s="35" t="s">
        <v>87</v>
      </c>
      <c r="B16" s="9">
        <v>4932.3333333333303</v>
      </c>
      <c r="C16" s="9">
        <v>342</v>
      </c>
      <c r="D16" s="9">
        <v>1819.3333333333301</v>
      </c>
      <c r="E16" s="9">
        <v>2771</v>
      </c>
      <c r="F16" s="9">
        <v>4919.6666666666697</v>
      </c>
      <c r="G16" s="9">
        <v>367.33333333333297</v>
      </c>
      <c r="H16" s="9">
        <v>1775.6666666666699</v>
      </c>
      <c r="I16" s="9">
        <v>2776.6666666666702</v>
      </c>
      <c r="J16" s="9">
        <v>4863</v>
      </c>
      <c r="K16" s="9">
        <v>302.33333333333297</v>
      </c>
      <c r="L16" s="9">
        <v>1804</v>
      </c>
      <c r="M16" s="9">
        <v>2756.6666666666702</v>
      </c>
      <c r="N16" s="9">
        <v>4793.3333333333303</v>
      </c>
      <c r="O16" s="9">
        <v>297</v>
      </c>
      <c r="P16" s="9">
        <v>1751.6666666666699</v>
      </c>
      <c r="Q16" s="9">
        <v>2744.6666666666702</v>
      </c>
      <c r="R16" s="1"/>
      <c r="S16" s="19"/>
      <c r="T16" s="12"/>
      <c r="U16" s="12"/>
      <c r="V16" s="12"/>
      <c r="W16" s="1"/>
      <c r="X16" s="1"/>
      <c r="Y16" s="1"/>
    </row>
    <row r="17" spans="1:25" ht="15" customHeight="1" x14ac:dyDescent="0.2">
      <c r="A17" s="34" t="s">
        <v>88</v>
      </c>
      <c r="B17" s="7">
        <v>4134.6666666666697</v>
      </c>
      <c r="C17" s="7">
        <v>240.666666666667</v>
      </c>
      <c r="D17" s="7">
        <v>1411.6666666666699</v>
      </c>
      <c r="E17" s="7">
        <v>2482.3333333333298</v>
      </c>
      <c r="F17" s="7">
        <v>4064</v>
      </c>
      <c r="G17" s="7">
        <v>251.666666666667</v>
      </c>
      <c r="H17" s="7">
        <v>1364.6666666666699</v>
      </c>
      <c r="I17" s="7">
        <v>2447.6666666666702</v>
      </c>
      <c r="J17" s="7">
        <v>4022.3333333333298</v>
      </c>
      <c r="K17" s="7">
        <v>189.666666666667</v>
      </c>
      <c r="L17" s="7">
        <v>1377</v>
      </c>
      <c r="M17" s="7">
        <v>2455.6666666666702</v>
      </c>
      <c r="N17" s="7">
        <v>3929</v>
      </c>
      <c r="O17" s="7">
        <v>188</v>
      </c>
      <c r="P17" s="7">
        <v>1318</v>
      </c>
      <c r="Q17" s="7">
        <v>2423</v>
      </c>
      <c r="R17" s="1"/>
      <c r="S17" s="19"/>
      <c r="T17" s="12"/>
      <c r="U17" s="12"/>
      <c r="V17" s="12"/>
      <c r="W17" s="1"/>
      <c r="X17" s="1"/>
      <c r="Y17" s="1"/>
    </row>
    <row r="18" spans="1:25" ht="15" customHeight="1" x14ac:dyDescent="0.2">
      <c r="A18" s="35" t="s">
        <v>89</v>
      </c>
      <c r="B18" s="9">
        <v>2086.6666666666702</v>
      </c>
      <c r="C18" s="9">
        <v>119.333333333333</v>
      </c>
      <c r="D18" s="9">
        <v>823.66666666666697</v>
      </c>
      <c r="E18" s="9">
        <v>1143.6666666666699</v>
      </c>
      <c r="F18" s="9">
        <v>2069.3333333333298</v>
      </c>
      <c r="G18" s="9">
        <v>128</v>
      </c>
      <c r="H18" s="9">
        <v>805.66666666666697</v>
      </c>
      <c r="I18" s="9">
        <v>1135.6666666666699</v>
      </c>
      <c r="J18" s="9">
        <v>2064.6666666666702</v>
      </c>
      <c r="K18" s="9">
        <v>100</v>
      </c>
      <c r="L18" s="9">
        <v>835.66666666666697</v>
      </c>
      <c r="M18" s="9">
        <v>1129</v>
      </c>
      <c r="N18" s="9">
        <v>1975</v>
      </c>
      <c r="O18" s="9">
        <v>93.6666666666667</v>
      </c>
      <c r="P18" s="9">
        <v>800.66666666666697</v>
      </c>
      <c r="Q18" s="9">
        <v>1080.6666666666699</v>
      </c>
      <c r="R18" s="1"/>
      <c r="S18" s="19"/>
      <c r="T18" s="12"/>
      <c r="U18" s="12"/>
      <c r="V18" s="12"/>
      <c r="W18" s="1"/>
      <c r="X18" s="1"/>
      <c r="Y18" s="1"/>
    </row>
    <row r="19" spans="1:25" ht="15" customHeight="1" x14ac:dyDescent="0.2">
      <c r="A19" s="34" t="s">
        <v>90</v>
      </c>
      <c r="B19" s="7">
        <v>1623.6666666666699</v>
      </c>
      <c r="C19" s="7">
        <v>97.3333333333333</v>
      </c>
      <c r="D19" s="7">
        <v>663</v>
      </c>
      <c r="E19" s="7">
        <v>863.33333333333303</v>
      </c>
      <c r="F19" s="7">
        <v>1617</v>
      </c>
      <c r="G19" s="7">
        <v>98.6666666666667</v>
      </c>
      <c r="H19" s="7">
        <v>639.33333333333303</v>
      </c>
      <c r="I19" s="7">
        <v>879</v>
      </c>
      <c r="J19" s="7">
        <v>1639.3333333333301</v>
      </c>
      <c r="K19" s="7">
        <v>80.3333333333333</v>
      </c>
      <c r="L19" s="7">
        <v>683.33333333333303</v>
      </c>
      <c r="M19" s="7">
        <v>875.66666666666697</v>
      </c>
      <c r="N19" s="7">
        <v>1573</v>
      </c>
      <c r="O19" s="7">
        <v>82</v>
      </c>
      <c r="P19" s="7">
        <v>639</v>
      </c>
      <c r="Q19" s="7">
        <v>852</v>
      </c>
      <c r="R19" s="1"/>
      <c r="S19" s="19"/>
      <c r="T19" s="12"/>
      <c r="U19" s="12"/>
      <c r="V19" s="12"/>
      <c r="W19" s="1"/>
      <c r="X19" s="1"/>
      <c r="Y19" s="1"/>
    </row>
    <row r="20" spans="1:25" ht="15" customHeight="1" x14ac:dyDescent="0.2">
      <c r="A20" s="35" t="s">
        <v>91</v>
      </c>
      <c r="B20" s="9">
        <v>4134.3333333333303</v>
      </c>
      <c r="C20" s="9">
        <v>264.33333333333297</v>
      </c>
      <c r="D20" s="9">
        <v>1563.6666666666699</v>
      </c>
      <c r="E20" s="9">
        <v>2306.3333333333298</v>
      </c>
      <c r="F20" s="9">
        <v>4169.6666666666697</v>
      </c>
      <c r="G20" s="9">
        <v>303.33333333333297</v>
      </c>
      <c r="H20" s="9">
        <v>1551.3333333333301</v>
      </c>
      <c r="I20" s="9">
        <v>2315</v>
      </c>
      <c r="J20" s="9">
        <v>4099.3333333333303</v>
      </c>
      <c r="K20" s="9">
        <v>255</v>
      </c>
      <c r="L20" s="9">
        <v>1569</v>
      </c>
      <c r="M20" s="9">
        <v>2275.3333333333298</v>
      </c>
      <c r="N20" s="9">
        <v>3965</v>
      </c>
      <c r="O20" s="9">
        <v>234.333333333333</v>
      </c>
      <c r="P20" s="9">
        <v>1494.6666666666699</v>
      </c>
      <c r="Q20" s="9">
        <v>2236</v>
      </c>
      <c r="R20" s="1"/>
      <c r="S20" s="19"/>
      <c r="T20" s="12"/>
      <c r="U20" s="12"/>
      <c r="V20" s="12"/>
      <c r="W20" s="1"/>
      <c r="X20" s="1"/>
      <c r="Y20" s="1"/>
    </row>
    <row r="21" spans="1:25" ht="15" customHeight="1" x14ac:dyDescent="0.2">
      <c r="A21" s="34" t="s">
        <v>92</v>
      </c>
      <c r="B21" s="7">
        <v>3207</v>
      </c>
      <c r="C21" s="7">
        <v>199</v>
      </c>
      <c r="D21" s="7">
        <v>1148.6666666666699</v>
      </c>
      <c r="E21" s="7">
        <v>1859.3333333333301</v>
      </c>
      <c r="F21" s="7">
        <v>3187.3333333333298</v>
      </c>
      <c r="G21" s="7">
        <v>204.333333333333</v>
      </c>
      <c r="H21" s="7">
        <v>1102.3333333333301</v>
      </c>
      <c r="I21" s="7">
        <v>1880.6666666666699</v>
      </c>
      <c r="J21" s="7">
        <v>3148.6666666666702</v>
      </c>
      <c r="K21" s="7">
        <v>151</v>
      </c>
      <c r="L21" s="7">
        <v>1149.6666666666699</v>
      </c>
      <c r="M21" s="7">
        <v>1848</v>
      </c>
      <c r="N21" s="7">
        <v>3074.6666666666702</v>
      </c>
      <c r="O21" s="7">
        <v>150.666666666667</v>
      </c>
      <c r="P21" s="7">
        <v>1074.3333333333301</v>
      </c>
      <c r="Q21" s="7">
        <v>1849.6666666666699</v>
      </c>
      <c r="R21" s="1"/>
      <c r="S21" s="19"/>
      <c r="T21" s="12"/>
      <c r="U21" s="12"/>
      <c r="V21" s="12"/>
      <c r="W21" s="1"/>
      <c r="X21" s="1"/>
      <c r="Y21" s="1"/>
    </row>
    <row r="22" spans="1:25" ht="15" customHeight="1" x14ac:dyDescent="0.2">
      <c r="A22" s="35" t="s">
        <v>93</v>
      </c>
      <c r="B22" s="9">
        <v>331</v>
      </c>
      <c r="C22" s="9">
        <v>22.3333333333333</v>
      </c>
      <c r="D22" s="9">
        <v>123.666666666667</v>
      </c>
      <c r="E22" s="9">
        <v>185</v>
      </c>
      <c r="F22" s="9">
        <v>339.33333333333297</v>
      </c>
      <c r="G22" s="9">
        <v>24.3333333333333</v>
      </c>
      <c r="H22" s="9">
        <v>130</v>
      </c>
      <c r="I22" s="9">
        <v>185</v>
      </c>
      <c r="J22" s="9">
        <v>342.33333333333297</v>
      </c>
      <c r="K22" s="9">
        <v>16.3333333333333</v>
      </c>
      <c r="L22" s="9">
        <v>137</v>
      </c>
      <c r="M22" s="9">
        <v>189</v>
      </c>
      <c r="N22" s="9">
        <v>307</v>
      </c>
      <c r="O22" s="9">
        <v>17.6666666666667</v>
      </c>
      <c r="P22" s="9">
        <v>108.666666666667</v>
      </c>
      <c r="Q22" s="9">
        <v>180.666666666667</v>
      </c>
      <c r="R22" s="1"/>
      <c r="S22" s="19"/>
      <c r="T22" s="12"/>
      <c r="U22" s="12"/>
      <c r="V22" s="12"/>
      <c r="W22" s="1"/>
      <c r="X22" s="1"/>
      <c r="Y22" s="1"/>
    </row>
    <row r="23" spans="1:25" ht="15" customHeight="1" x14ac:dyDescent="0.2">
      <c r="A23" s="34" t="s">
        <v>94</v>
      </c>
      <c r="B23" s="7">
        <v>1105.6666666666699</v>
      </c>
      <c r="C23" s="7">
        <v>71.3333333333333</v>
      </c>
      <c r="D23" s="7">
        <v>379.66666666666703</v>
      </c>
      <c r="E23" s="7">
        <v>654.66666666666697</v>
      </c>
      <c r="F23" s="7">
        <v>1097.3333333333301</v>
      </c>
      <c r="G23" s="7">
        <v>75</v>
      </c>
      <c r="H23" s="7">
        <v>370.66666666666703</v>
      </c>
      <c r="I23" s="7">
        <v>651.66666666666697</v>
      </c>
      <c r="J23" s="7">
        <v>1078.6666666666699</v>
      </c>
      <c r="K23" s="7">
        <v>61</v>
      </c>
      <c r="L23" s="7">
        <v>352</v>
      </c>
      <c r="M23" s="7">
        <v>665.66666666666697</v>
      </c>
      <c r="N23" s="7">
        <v>1054.6666666666699</v>
      </c>
      <c r="O23" s="7">
        <v>57.6666666666667</v>
      </c>
      <c r="P23" s="7">
        <v>363</v>
      </c>
      <c r="Q23" s="7">
        <v>634</v>
      </c>
      <c r="R23" s="1"/>
      <c r="S23" s="19"/>
      <c r="T23" s="12"/>
      <c r="U23" s="12"/>
      <c r="V23" s="12"/>
      <c r="W23" s="1"/>
      <c r="X23" s="1"/>
      <c r="Y23" s="1"/>
    </row>
    <row r="24" spans="1:25" ht="15" customHeight="1" x14ac:dyDescent="0.2">
      <c r="A24" s="35" t="s">
        <v>95</v>
      </c>
      <c r="B24" s="9">
        <v>1442.6666666666699</v>
      </c>
      <c r="C24" s="9">
        <v>72.6666666666667</v>
      </c>
      <c r="D24" s="9">
        <v>515.66666666666697</v>
      </c>
      <c r="E24" s="9">
        <v>854.33333333333303</v>
      </c>
      <c r="F24" s="9">
        <v>1438</v>
      </c>
      <c r="G24" s="9">
        <v>84.6666666666667</v>
      </c>
      <c r="H24" s="9">
        <v>503.33333333333297</v>
      </c>
      <c r="I24" s="9">
        <v>850</v>
      </c>
      <c r="J24" s="9">
        <v>1457</v>
      </c>
      <c r="K24" s="9">
        <v>68.6666666666667</v>
      </c>
      <c r="L24" s="9">
        <v>521.66666666666697</v>
      </c>
      <c r="M24" s="9">
        <v>866.66666666666697</v>
      </c>
      <c r="N24" s="9">
        <v>1373.6666666666699</v>
      </c>
      <c r="O24" s="9">
        <v>64.3333333333333</v>
      </c>
      <c r="P24" s="9">
        <v>489</v>
      </c>
      <c r="Q24" s="9">
        <v>820.33333333333303</v>
      </c>
      <c r="R24" s="1"/>
      <c r="S24" s="19"/>
      <c r="T24" s="12"/>
      <c r="U24" s="12"/>
      <c r="V24" s="12"/>
      <c r="W24" s="1"/>
      <c r="X24" s="1"/>
      <c r="Y24" s="1"/>
    </row>
    <row r="25" spans="1:25" ht="15" customHeight="1" x14ac:dyDescent="0.2">
      <c r="A25" s="34" t="s">
        <v>96</v>
      </c>
      <c r="B25" s="7">
        <v>793.66666666666697</v>
      </c>
      <c r="C25" s="7">
        <v>207.333333333333</v>
      </c>
      <c r="D25" s="7">
        <v>307.33333333333297</v>
      </c>
      <c r="E25" s="7">
        <v>279</v>
      </c>
      <c r="F25" s="7">
        <v>282.33333333333297</v>
      </c>
      <c r="G25" s="7">
        <v>33.6666666666667</v>
      </c>
      <c r="H25" s="7">
        <v>129.666666666667</v>
      </c>
      <c r="I25" s="7">
        <v>119</v>
      </c>
      <c r="J25" s="7">
        <v>238</v>
      </c>
      <c r="K25" s="7">
        <v>26</v>
      </c>
      <c r="L25" s="7">
        <v>120.333333333333</v>
      </c>
      <c r="M25" s="7">
        <v>91.6666666666667</v>
      </c>
      <c r="N25" s="7">
        <v>290</v>
      </c>
      <c r="O25" s="7">
        <v>25</v>
      </c>
      <c r="P25" s="7">
        <v>128.666666666667</v>
      </c>
      <c r="Q25" s="7">
        <v>136.333333333333</v>
      </c>
      <c r="R25" s="1"/>
      <c r="S25" s="19"/>
      <c r="T25" s="12"/>
      <c r="U25" s="12"/>
      <c r="V25" s="12"/>
      <c r="W25" s="1"/>
      <c r="X25" s="1"/>
      <c r="Y25" s="1"/>
    </row>
    <row r="26" spans="1:25" ht="15" customHeight="1" x14ac:dyDescent="0.2">
      <c r="A26" s="1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9"/>
      <c r="T26" s="1"/>
      <c r="U26" s="1"/>
      <c r="V26" s="1"/>
      <c r="W26" s="1"/>
      <c r="X26" s="1"/>
      <c r="Y26" s="1"/>
    </row>
    <row r="27" spans="1:25" ht="15" customHeight="1" x14ac:dyDescent="0.2">
      <c r="A27" s="10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9"/>
      <c r="T27" s="1"/>
      <c r="U27" s="1"/>
      <c r="V27" s="1"/>
      <c r="W27" s="1"/>
      <c r="X27" s="1"/>
      <c r="Y27" s="1"/>
    </row>
    <row r="28" spans="1:25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4">
    <mergeCell ref="B3:E3"/>
    <mergeCell ref="F3:I3"/>
    <mergeCell ref="J3:M3"/>
    <mergeCell ref="N3:Q3"/>
  </mergeCells>
  <pageMargins left="0.39370078740157477" right="0.39370078740157477" top="0.59055118110236215" bottom="0.59055118110236215" header="0" footer="0"/>
  <pageSetup paperSize="9" scale="54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1" width="10.7109375" customWidth="1"/>
  </cols>
  <sheetData>
    <row r="1" spans="1:25" ht="15.75" customHeight="1" x14ac:dyDescent="0.25">
      <c r="A1" s="53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1"/>
      <c r="W1" s="1"/>
      <c r="X1" s="1"/>
      <c r="Y1" s="1"/>
    </row>
    <row r="2" spans="1:2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1"/>
      <c r="X2" s="1"/>
      <c r="Y2" s="1"/>
    </row>
    <row r="3" spans="1:25" ht="15" customHeight="1" x14ac:dyDescent="0.2">
      <c r="A3" s="4"/>
      <c r="B3" s="50" t="s">
        <v>15</v>
      </c>
      <c r="C3" s="51"/>
      <c r="D3" s="51"/>
      <c r="E3" s="51"/>
      <c r="F3" s="52"/>
      <c r="G3" s="50" t="s">
        <v>16</v>
      </c>
      <c r="H3" s="51"/>
      <c r="I3" s="51"/>
      <c r="J3" s="51"/>
      <c r="K3" s="52"/>
      <c r="L3" s="50" t="s">
        <v>17</v>
      </c>
      <c r="M3" s="51"/>
      <c r="N3" s="51"/>
      <c r="O3" s="51"/>
      <c r="P3" s="52"/>
      <c r="Q3" s="50" t="s">
        <v>18</v>
      </c>
      <c r="R3" s="51"/>
      <c r="S3" s="51"/>
      <c r="T3" s="51"/>
      <c r="U3" s="52"/>
      <c r="V3" s="1"/>
      <c r="W3" s="1"/>
      <c r="X3" s="1"/>
      <c r="Y3" s="1"/>
    </row>
    <row r="4" spans="1:25" ht="45" customHeight="1" x14ac:dyDescent="0.2">
      <c r="A4" s="4"/>
      <c r="B4" s="44" t="s">
        <v>43</v>
      </c>
      <c r="C4" s="43" t="s">
        <v>45</v>
      </c>
      <c r="D4" s="43" t="s">
        <v>44</v>
      </c>
      <c r="E4" s="43" t="s">
        <v>46</v>
      </c>
      <c r="F4" s="44" t="s">
        <v>47</v>
      </c>
      <c r="G4" s="44" t="s">
        <v>43</v>
      </c>
      <c r="H4" s="43" t="s">
        <v>45</v>
      </c>
      <c r="I4" s="43" t="s">
        <v>44</v>
      </c>
      <c r="J4" s="43" t="s">
        <v>46</v>
      </c>
      <c r="K4" s="44" t="s">
        <v>47</v>
      </c>
      <c r="L4" s="44" t="s">
        <v>43</v>
      </c>
      <c r="M4" s="43" t="s">
        <v>45</v>
      </c>
      <c r="N4" s="43" t="s">
        <v>44</v>
      </c>
      <c r="O4" s="43" t="s">
        <v>46</v>
      </c>
      <c r="P4" s="44" t="s">
        <v>47</v>
      </c>
      <c r="Q4" s="44" t="s">
        <v>43</v>
      </c>
      <c r="R4" s="43" t="s">
        <v>45</v>
      </c>
      <c r="S4" s="43" t="s">
        <v>44</v>
      </c>
      <c r="T4" s="43" t="s">
        <v>46</v>
      </c>
      <c r="U4" s="44" t="s">
        <v>47</v>
      </c>
      <c r="V4" s="1"/>
      <c r="W4" s="1"/>
      <c r="X4" s="1"/>
      <c r="Y4" s="1"/>
    </row>
    <row r="5" spans="1:25" ht="15" customHeight="1" x14ac:dyDescent="0.2">
      <c r="A5" s="16" t="s">
        <v>19</v>
      </c>
      <c r="B5" s="17">
        <f t="shared" ref="B5:U5" si="0">SUM(B6:B25)</f>
        <v>871.00000000000034</v>
      </c>
      <c r="C5" s="17">
        <f t="shared" si="0"/>
        <v>3355.6666666666661</v>
      </c>
      <c r="D5" s="17">
        <f t="shared" si="0"/>
        <v>4510.6666666666642</v>
      </c>
      <c r="E5" s="17">
        <f t="shared" si="0"/>
        <v>40143.666666666657</v>
      </c>
      <c r="F5" s="17">
        <f t="shared" si="0"/>
        <v>3016.3333333333335</v>
      </c>
      <c r="G5" s="17">
        <f t="shared" si="0"/>
        <v>904.00000000000102</v>
      </c>
      <c r="H5" s="17">
        <f t="shared" si="0"/>
        <v>3271.3333333333321</v>
      </c>
      <c r="I5" s="17">
        <f t="shared" si="0"/>
        <v>4364</v>
      </c>
      <c r="J5" s="17">
        <f t="shared" si="0"/>
        <v>39525.333333333336</v>
      </c>
      <c r="K5" s="17">
        <f t="shared" si="0"/>
        <v>3140.9999999999995</v>
      </c>
      <c r="L5" s="17">
        <f t="shared" si="0"/>
        <v>849.99999999999966</v>
      </c>
      <c r="M5" s="17">
        <f t="shared" si="0"/>
        <v>3288.6666666666661</v>
      </c>
      <c r="N5" s="17">
        <f t="shared" si="0"/>
        <v>4267.3333333333348</v>
      </c>
      <c r="O5" s="17">
        <f t="shared" si="0"/>
        <v>39646.666666666679</v>
      </c>
      <c r="P5" s="17">
        <f t="shared" si="0"/>
        <v>2850.3333333333339</v>
      </c>
      <c r="Q5" s="17">
        <f t="shared" si="0"/>
        <v>747.3333333333336</v>
      </c>
      <c r="R5" s="17">
        <f t="shared" si="0"/>
        <v>3248.666666666667</v>
      </c>
      <c r="S5" s="17">
        <f t="shared" si="0"/>
        <v>4218</v>
      </c>
      <c r="T5" s="17">
        <f t="shared" si="0"/>
        <v>38360.333333333343</v>
      </c>
      <c r="U5" s="17">
        <f t="shared" si="0"/>
        <v>2827.666666666667</v>
      </c>
      <c r="V5" s="1"/>
      <c r="W5" s="1"/>
      <c r="X5" s="1"/>
      <c r="Y5" s="1"/>
    </row>
    <row r="6" spans="1:25" ht="15" customHeight="1" x14ac:dyDescent="0.2">
      <c r="A6" s="35" t="s">
        <v>77</v>
      </c>
      <c r="B6" s="9">
        <v>22.6666666666667</v>
      </c>
      <c r="C6" s="9">
        <v>86.6666666666667</v>
      </c>
      <c r="D6" s="9">
        <v>81</v>
      </c>
      <c r="E6" s="9">
        <v>1045</v>
      </c>
      <c r="F6" s="9">
        <v>61</v>
      </c>
      <c r="G6" s="9">
        <v>21.6666666666667</v>
      </c>
      <c r="H6" s="9">
        <v>86.3333333333333</v>
      </c>
      <c r="I6" s="9">
        <v>77.6666666666667</v>
      </c>
      <c r="J6" s="9">
        <v>1026</v>
      </c>
      <c r="K6" s="9">
        <v>63</v>
      </c>
      <c r="L6" s="9">
        <v>19.6666666666667</v>
      </c>
      <c r="M6" s="9">
        <v>75.3333333333333</v>
      </c>
      <c r="N6" s="9">
        <v>78</v>
      </c>
      <c r="O6" s="9">
        <v>1063.3333333333301</v>
      </c>
      <c r="P6" s="9">
        <v>55.3333333333333</v>
      </c>
      <c r="Q6" s="9">
        <v>17</v>
      </c>
      <c r="R6" s="9">
        <v>78.6666666666667</v>
      </c>
      <c r="S6" s="9">
        <v>76.3333333333333</v>
      </c>
      <c r="T6" s="9">
        <v>1045.6666666666699</v>
      </c>
      <c r="U6" s="9">
        <v>68</v>
      </c>
      <c r="V6" s="1"/>
      <c r="W6" s="1"/>
      <c r="X6" s="1"/>
      <c r="Y6" s="1"/>
    </row>
    <row r="7" spans="1:25" ht="15" customHeight="1" x14ac:dyDescent="0.2">
      <c r="A7" s="34" t="s">
        <v>78</v>
      </c>
      <c r="B7" s="7">
        <v>23.6666666666667</v>
      </c>
      <c r="C7" s="7">
        <v>90.3333333333333</v>
      </c>
      <c r="D7" s="7">
        <v>126.666666666667</v>
      </c>
      <c r="E7" s="7">
        <v>1484.6666666666699</v>
      </c>
      <c r="F7" s="7">
        <v>86.6666666666667</v>
      </c>
      <c r="G7" s="7">
        <v>19.6666666666667</v>
      </c>
      <c r="H7" s="7">
        <v>93</v>
      </c>
      <c r="I7" s="7">
        <v>132.666666666667</v>
      </c>
      <c r="J7" s="7">
        <v>1449.6666666666699</v>
      </c>
      <c r="K7" s="7">
        <v>89.6666666666667</v>
      </c>
      <c r="L7" s="7">
        <v>18.6666666666667</v>
      </c>
      <c r="M7" s="7">
        <v>89</v>
      </c>
      <c r="N7" s="7">
        <v>124</v>
      </c>
      <c r="O7" s="7">
        <v>1509.6666666666699</v>
      </c>
      <c r="P7" s="7">
        <v>87.6666666666667</v>
      </c>
      <c r="Q7" s="7">
        <v>18</v>
      </c>
      <c r="R7" s="7">
        <v>89</v>
      </c>
      <c r="S7" s="7">
        <v>124.333333333333</v>
      </c>
      <c r="T7" s="7">
        <v>1417.6666666666699</v>
      </c>
      <c r="U7" s="7">
        <v>86.3333333333333</v>
      </c>
      <c r="V7" s="1"/>
      <c r="W7" s="1"/>
      <c r="X7" s="1"/>
      <c r="Y7" s="1"/>
    </row>
    <row r="8" spans="1:25" ht="15" customHeight="1" x14ac:dyDescent="0.2">
      <c r="A8" s="35" t="s">
        <v>79</v>
      </c>
      <c r="B8" s="9">
        <v>36.3333333333333</v>
      </c>
      <c r="C8" s="9">
        <v>134.333333333333</v>
      </c>
      <c r="D8" s="9">
        <v>204.333333333333</v>
      </c>
      <c r="E8" s="9">
        <v>1995</v>
      </c>
      <c r="F8" s="9">
        <v>97.3333333333333</v>
      </c>
      <c r="G8" s="9">
        <v>36.6666666666667</v>
      </c>
      <c r="H8" s="9">
        <v>131.333333333333</v>
      </c>
      <c r="I8" s="9">
        <v>188.666666666667</v>
      </c>
      <c r="J8" s="9">
        <v>2036</v>
      </c>
      <c r="K8" s="9">
        <v>91</v>
      </c>
      <c r="L8" s="9">
        <v>31.6666666666667</v>
      </c>
      <c r="M8" s="9">
        <v>141</v>
      </c>
      <c r="N8" s="9">
        <v>186</v>
      </c>
      <c r="O8" s="9">
        <v>2079.6666666666702</v>
      </c>
      <c r="P8" s="9">
        <v>97.3333333333333</v>
      </c>
      <c r="Q8" s="9">
        <v>28.3333333333333</v>
      </c>
      <c r="R8" s="9">
        <v>136.333333333333</v>
      </c>
      <c r="S8" s="9">
        <v>187.666666666667</v>
      </c>
      <c r="T8" s="9">
        <v>1971.3333333333301</v>
      </c>
      <c r="U8" s="9">
        <v>98</v>
      </c>
      <c r="V8" s="1"/>
      <c r="W8" s="1"/>
      <c r="X8" s="1"/>
      <c r="Y8" s="1"/>
    </row>
    <row r="9" spans="1:25" ht="15" customHeight="1" x14ac:dyDescent="0.2">
      <c r="A9" s="34" t="s">
        <v>80</v>
      </c>
      <c r="B9" s="7">
        <v>25</v>
      </c>
      <c r="C9" s="7">
        <v>112.666666666667</v>
      </c>
      <c r="D9" s="7">
        <v>164</v>
      </c>
      <c r="E9" s="7">
        <v>1585</v>
      </c>
      <c r="F9" s="7">
        <v>101.666666666667</v>
      </c>
      <c r="G9" s="7">
        <v>21.6666666666667</v>
      </c>
      <c r="H9" s="7">
        <v>110.333333333333</v>
      </c>
      <c r="I9" s="7">
        <v>175.333333333333</v>
      </c>
      <c r="J9" s="7">
        <v>1541.3333333333301</v>
      </c>
      <c r="K9" s="7">
        <v>110</v>
      </c>
      <c r="L9" s="7">
        <v>20.6666666666667</v>
      </c>
      <c r="M9" s="7">
        <v>103.666666666667</v>
      </c>
      <c r="N9" s="7">
        <v>175</v>
      </c>
      <c r="O9" s="7">
        <v>1558</v>
      </c>
      <c r="P9" s="7">
        <v>97.3333333333333</v>
      </c>
      <c r="Q9" s="7">
        <v>21.6666666666667</v>
      </c>
      <c r="R9" s="7">
        <v>101.666666666667</v>
      </c>
      <c r="S9" s="7">
        <v>173.333333333333</v>
      </c>
      <c r="T9" s="7">
        <v>1514.6666666666699</v>
      </c>
      <c r="U9" s="7">
        <v>95</v>
      </c>
      <c r="V9" s="1"/>
      <c r="W9" s="1"/>
      <c r="X9" s="1"/>
      <c r="Y9" s="1"/>
    </row>
    <row r="10" spans="1:25" ht="15" customHeight="1" x14ac:dyDescent="0.2">
      <c r="A10" s="35" t="s">
        <v>81</v>
      </c>
      <c r="B10" s="9">
        <v>53.6666666666667</v>
      </c>
      <c r="C10" s="9">
        <v>214.333333333333</v>
      </c>
      <c r="D10" s="9">
        <v>273.33333333333297</v>
      </c>
      <c r="E10" s="9">
        <v>2415.6666666666702</v>
      </c>
      <c r="F10" s="9">
        <v>147.666666666667</v>
      </c>
      <c r="G10" s="9">
        <v>54</v>
      </c>
      <c r="H10" s="9">
        <v>202.333333333333</v>
      </c>
      <c r="I10" s="9">
        <v>278.66666666666703</v>
      </c>
      <c r="J10" s="9">
        <v>2404.3333333333298</v>
      </c>
      <c r="K10" s="9">
        <v>155.666666666667</v>
      </c>
      <c r="L10" s="9">
        <v>46.3333333333333</v>
      </c>
      <c r="M10" s="9">
        <v>209.333333333333</v>
      </c>
      <c r="N10" s="9">
        <v>283.66666666666703</v>
      </c>
      <c r="O10" s="9">
        <v>2441.3333333333298</v>
      </c>
      <c r="P10" s="9">
        <v>128.666666666667</v>
      </c>
      <c r="Q10" s="9">
        <v>42.6666666666667</v>
      </c>
      <c r="R10" s="9">
        <v>204.333333333333</v>
      </c>
      <c r="S10" s="9">
        <v>294</v>
      </c>
      <c r="T10" s="9">
        <v>2335.3333333333298</v>
      </c>
      <c r="U10" s="9">
        <v>123.666666666667</v>
      </c>
      <c r="V10" s="1"/>
      <c r="W10" s="1"/>
      <c r="X10" s="1"/>
      <c r="Y10" s="1"/>
    </row>
    <row r="11" spans="1:25" ht="15" customHeight="1" x14ac:dyDescent="0.2">
      <c r="A11" s="34" t="s">
        <v>82</v>
      </c>
      <c r="B11" s="7">
        <v>11.3333333333333</v>
      </c>
      <c r="C11" s="7">
        <v>56.3333333333333</v>
      </c>
      <c r="D11" s="7">
        <v>83</v>
      </c>
      <c r="E11" s="7">
        <v>911.33333333333303</v>
      </c>
      <c r="F11" s="7">
        <v>46</v>
      </c>
      <c r="G11" s="7">
        <v>10</v>
      </c>
      <c r="H11" s="7">
        <v>55</v>
      </c>
      <c r="I11" s="7">
        <v>74</v>
      </c>
      <c r="J11" s="7">
        <v>908.66666666666697</v>
      </c>
      <c r="K11" s="7">
        <v>43.3333333333333</v>
      </c>
      <c r="L11" s="7">
        <v>9.3333333333333304</v>
      </c>
      <c r="M11" s="7">
        <v>52</v>
      </c>
      <c r="N11" s="7">
        <v>78</v>
      </c>
      <c r="O11" s="7">
        <v>926.33333333333303</v>
      </c>
      <c r="P11" s="7">
        <v>35.3333333333333</v>
      </c>
      <c r="Q11" s="7">
        <v>6.6666666666666696</v>
      </c>
      <c r="R11" s="7">
        <v>55.6666666666667</v>
      </c>
      <c r="S11" s="7">
        <v>78.6666666666667</v>
      </c>
      <c r="T11" s="7">
        <v>921</v>
      </c>
      <c r="U11" s="7">
        <v>35.3333333333333</v>
      </c>
      <c r="V11" s="1"/>
      <c r="W11" s="1"/>
      <c r="X11" s="1"/>
      <c r="Y11" s="1"/>
    </row>
    <row r="12" spans="1:25" ht="15" customHeight="1" x14ac:dyDescent="0.2">
      <c r="A12" s="35" t="s">
        <v>83</v>
      </c>
      <c r="B12" s="9">
        <v>62.3333333333333</v>
      </c>
      <c r="C12" s="9">
        <v>246.333333333333</v>
      </c>
      <c r="D12" s="9">
        <v>332.33333333333297</v>
      </c>
      <c r="E12" s="9">
        <v>2752.6666666666702</v>
      </c>
      <c r="F12" s="9">
        <v>203.333333333333</v>
      </c>
      <c r="G12" s="9">
        <v>72.3333333333333</v>
      </c>
      <c r="H12" s="9">
        <v>240</v>
      </c>
      <c r="I12" s="9">
        <v>337.66666666666703</v>
      </c>
      <c r="J12" s="9">
        <v>2697</v>
      </c>
      <c r="K12" s="9">
        <v>220.333333333333</v>
      </c>
      <c r="L12" s="9">
        <v>63.6666666666667</v>
      </c>
      <c r="M12" s="9">
        <v>245.333333333333</v>
      </c>
      <c r="N12" s="9">
        <v>329.66666666666703</v>
      </c>
      <c r="O12" s="9">
        <v>2687</v>
      </c>
      <c r="P12" s="9">
        <v>207.666666666667</v>
      </c>
      <c r="Q12" s="9">
        <v>52</v>
      </c>
      <c r="R12" s="9">
        <v>233</v>
      </c>
      <c r="S12" s="9">
        <v>321.33333333333297</v>
      </c>
      <c r="T12" s="9">
        <v>2644</v>
      </c>
      <c r="U12" s="9">
        <v>211.666666666667</v>
      </c>
      <c r="V12" s="1"/>
      <c r="W12" s="1"/>
      <c r="X12" s="1"/>
      <c r="Y12" s="1"/>
    </row>
    <row r="13" spans="1:25" ht="15" customHeight="1" x14ac:dyDescent="0.2">
      <c r="A13" s="34" t="s">
        <v>84</v>
      </c>
      <c r="B13" s="7">
        <v>41.6666666666667</v>
      </c>
      <c r="C13" s="7">
        <v>195.333333333333</v>
      </c>
      <c r="D13" s="7">
        <v>380.66666666666703</v>
      </c>
      <c r="E13" s="7">
        <v>2843.6666666666702</v>
      </c>
      <c r="F13" s="7">
        <v>191.666666666667</v>
      </c>
      <c r="G13" s="7">
        <v>47.6666666666667</v>
      </c>
      <c r="H13" s="7">
        <v>194</v>
      </c>
      <c r="I13" s="7">
        <v>367.66666666666703</v>
      </c>
      <c r="J13" s="7">
        <v>2871</v>
      </c>
      <c r="K13" s="7">
        <v>212.333333333333</v>
      </c>
      <c r="L13" s="7">
        <v>42</v>
      </c>
      <c r="M13" s="7">
        <v>188</v>
      </c>
      <c r="N13" s="7">
        <v>348</v>
      </c>
      <c r="O13" s="7">
        <v>2854.6666666666702</v>
      </c>
      <c r="P13" s="7">
        <v>175.333333333333</v>
      </c>
      <c r="Q13" s="7">
        <v>33.3333333333333</v>
      </c>
      <c r="R13" s="7">
        <v>176</v>
      </c>
      <c r="S13" s="7">
        <v>345.33333333333297</v>
      </c>
      <c r="T13" s="7">
        <v>2714</v>
      </c>
      <c r="U13" s="7">
        <v>162.666666666667</v>
      </c>
      <c r="V13" s="1"/>
      <c r="W13" s="1"/>
      <c r="X13" s="1"/>
      <c r="Y13" s="1"/>
    </row>
    <row r="14" spans="1:25" ht="15" customHeight="1" x14ac:dyDescent="0.2">
      <c r="A14" s="35" t="s">
        <v>85</v>
      </c>
      <c r="B14" s="9">
        <v>52</v>
      </c>
      <c r="C14" s="9">
        <v>247.333333333333</v>
      </c>
      <c r="D14" s="9">
        <v>290.33333333333297</v>
      </c>
      <c r="E14" s="9">
        <v>2957.3333333333298</v>
      </c>
      <c r="F14" s="9">
        <v>145.666666666667</v>
      </c>
      <c r="G14" s="9">
        <v>55.3333333333333</v>
      </c>
      <c r="H14" s="9">
        <v>243.666666666667</v>
      </c>
      <c r="I14" s="9">
        <v>278.33333333333297</v>
      </c>
      <c r="J14" s="9">
        <v>2971.6666666666702</v>
      </c>
      <c r="K14" s="9">
        <v>142.666666666667</v>
      </c>
      <c r="L14" s="9">
        <v>54.6666666666667</v>
      </c>
      <c r="M14" s="9">
        <v>247.333333333333</v>
      </c>
      <c r="N14" s="9">
        <v>281.66666666666703</v>
      </c>
      <c r="O14" s="9">
        <v>2918.6666666666702</v>
      </c>
      <c r="P14" s="9">
        <v>133.333333333333</v>
      </c>
      <c r="Q14" s="9">
        <v>43</v>
      </c>
      <c r="R14" s="9">
        <v>237.666666666667</v>
      </c>
      <c r="S14" s="9">
        <v>274.66666666666703</v>
      </c>
      <c r="T14" s="9">
        <v>2841.6666666666702</v>
      </c>
      <c r="U14" s="9">
        <v>124.333333333333</v>
      </c>
      <c r="V14" s="1"/>
      <c r="W14" s="1"/>
      <c r="X14" s="1"/>
      <c r="Y14" s="1"/>
    </row>
    <row r="15" spans="1:25" ht="15" customHeight="1" x14ac:dyDescent="0.2">
      <c r="A15" s="34" t="s">
        <v>86</v>
      </c>
      <c r="B15" s="7">
        <v>89.3333333333333</v>
      </c>
      <c r="C15" s="7">
        <v>331.33333333333297</v>
      </c>
      <c r="D15" s="7">
        <v>454</v>
      </c>
      <c r="E15" s="7">
        <v>4137.3333333333303</v>
      </c>
      <c r="F15" s="7">
        <v>374.33333333333297</v>
      </c>
      <c r="G15" s="7">
        <v>95</v>
      </c>
      <c r="H15" s="7">
        <v>319</v>
      </c>
      <c r="I15" s="7">
        <v>443</v>
      </c>
      <c r="J15" s="7">
        <v>4133.6666666666697</v>
      </c>
      <c r="K15" s="7">
        <v>391.66666666666703</v>
      </c>
      <c r="L15" s="7">
        <v>85.6666666666667</v>
      </c>
      <c r="M15" s="7">
        <v>333</v>
      </c>
      <c r="N15" s="7">
        <v>429</v>
      </c>
      <c r="O15" s="7">
        <v>4147.3333333333303</v>
      </c>
      <c r="P15" s="7">
        <v>356.33333333333297</v>
      </c>
      <c r="Q15" s="7">
        <v>72.6666666666667</v>
      </c>
      <c r="R15" s="7">
        <v>342</v>
      </c>
      <c r="S15" s="7">
        <v>413</v>
      </c>
      <c r="T15" s="7">
        <v>4023.6666666666702</v>
      </c>
      <c r="U15" s="7">
        <v>354.33333333333297</v>
      </c>
      <c r="V15" s="1"/>
      <c r="W15" s="1"/>
      <c r="X15" s="1"/>
      <c r="Y15" s="1"/>
    </row>
    <row r="16" spans="1:25" ht="15" customHeight="1" x14ac:dyDescent="0.2">
      <c r="A16" s="35" t="s">
        <v>87</v>
      </c>
      <c r="B16" s="9">
        <v>137</v>
      </c>
      <c r="C16" s="9">
        <v>341</v>
      </c>
      <c r="D16" s="9">
        <v>415.33333333333297</v>
      </c>
      <c r="E16" s="9">
        <v>3603.6666666666702</v>
      </c>
      <c r="F16" s="9">
        <v>435.33333333333297</v>
      </c>
      <c r="G16" s="9">
        <v>142.666666666667</v>
      </c>
      <c r="H16" s="9">
        <v>343.33333333333297</v>
      </c>
      <c r="I16" s="9">
        <v>392</v>
      </c>
      <c r="J16" s="9">
        <v>3547.6666666666702</v>
      </c>
      <c r="K16" s="9">
        <v>494</v>
      </c>
      <c r="L16" s="9">
        <v>135.333333333333</v>
      </c>
      <c r="M16" s="9">
        <v>338.33333333333297</v>
      </c>
      <c r="N16" s="9">
        <v>387.66666666666703</v>
      </c>
      <c r="O16" s="9">
        <v>3520</v>
      </c>
      <c r="P16" s="9">
        <v>481.66666666666703</v>
      </c>
      <c r="Q16" s="9">
        <v>129</v>
      </c>
      <c r="R16" s="9">
        <v>349.66666666666703</v>
      </c>
      <c r="S16" s="9">
        <v>368.66666666666703</v>
      </c>
      <c r="T16" s="9">
        <v>3456</v>
      </c>
      <c r="U16" s="9">
        <v>490</v>
      </c>
      <c r="V16" s="1"/>
      <c r="W16" s="1"/>
      <c r="X16" s="1"/>
      <c r="Y16" s="1"/>
    </row>
    <row r="17" spans="1:25" ht="15" customHeight="1" x14ac:dyDescent="0.2">
      <c r="A17" s="34" t="s">
        <v>88</v>
      </c>
      <c r="B17" s="7">
        <v>56</v>
      </c>
      <c r="C17" s="7">
        <v>273.66666666666703</v>
      </c>
      <c r="D17" s="7">
        <v>345.33333333333297</v>
      </c>
      <c r="E17" s="7">
        <v>3219.3333333333298</v>
      </c>
      <c r="F17" s="7">
        <v>240.333333333333</v>
      </c>
      <c r="G17" s="7">
        <v>55.6666666666667</v>
      </c>
      <c r="H17" s="7">
        <v>271</v>
      </c>
      <c r="I17" s="7">
        <v>344.33333333333297</v>
      </c>
      <c r="J17" s="7">
        <v>3147.3333333333298</v>
      </c>
      <c r="K17" s="7">
        <v>245.666666666667</v>
      </c>
      <c r="L17" s="7">
        <v>55.6666666666667</v>
      </c>
      <c r="M17" s="7">
        <v>271.33333333333297</v>
      </c>
      <c r="N17" s="7">
        <v>328.66666666666703</v>
      </c>
      <c r="O17" s="7">
        <v>3148</v>
      </c>
      <c r="P17" s="7">
        <v>218.666666666667</v>
      </c>
      <c r="Q17" s="7">
        <v>44</v>
      </c>
      <c r="R17" s="7">
        <v>260</v>
      </c>
      <c r="S17" s="7">
        <v>316</v>
      </c>
      <c r="T17" s="7">
        <v>3094.3333333333298</v>
      </c>
      <c r="U17" s="7">
        <v>214.666666666667</v>
      </c>
      <c r="V17" s="1"/>
      <c r="W17" s="1"/>
      <c r="X17" s="1"/>
      <c r="Y17" s="1"/>
    </row>
    <row r="18" spans="1:25" ht="15" customHeight="1" x14ac:dyDescent="0.2">
      <c r="A18" s="35" t="s">
        <v>89</v>
      </c>
      <c r="B18" s="9">
        <v>31</v>
      </c>
      <c r="C18" s="9">
        <v>111.666666666667</v>
      </c>
      <c r="D18" s="9">
        <v>145</v>
      </c>
      <c r="E18" s="9">
        <v>1712</v>
      </c>
      <c r="F18" s="9">
        <v>87</v>
      </c>
      <c r="G18" s="9">
        <v>30.6666666666667</v>
      </c>
      <c r="H18" s="9">
        <v>110</v>
      </c>
      <c r="I18" s="9">
        <v>144.666666666667</v>
      </c>
      <c r="J18" s="9">
        <v>1696.3333333333301</v>
      </c>
      <c r="K18" s="9">
        <v>87.6666666666667</v>
      </c>
      <c r="L18" s="9">
        <v>29.6666666666667</v>
      </c>
      <c r="M18" s="9">
        <v>111</v>
      </c>
      <c r="N18" s="9">
        <v>146</v>
      </c>
      <c r="O18" s="9">
        <v>1703.6666666666699</v>
      </c>
      <c r="P18" s="9">
        <v>74.3333333333333</v>
      </c>
      <c r="Q18" s="9">
        <v>29</v>
      </c>
      <c r="R18" s="9">
        <v>97</v>
      </c>
      <c r="S18" s="9">
        <v>155</v>
      </c>
      <c r="T18" s="9">
        <v>1622</v>
      </c>
      <c r="U18" s="9">
        <v>72</v>
      </c>
      <c r="V18" s="1"/>
      <c r="W18" s="1"/>
      <c r="X18" s="1"/>
      <c r="Y18" s="1"/>
    </row>
    <row r="19" spans="1:25" ht="15" customHeight="1" x14ac:dyDescent="0.2">
      <c r="A19" s="34" t="s">
        <v>90</v>
      </c>
      <c r="B19" s="7">
        <v>21.6666666666667</v>
      </c>
      <c r="C19" s="7">
        <v>85.3333333333333</v>
      </c>
      <c r="D19" s="7">
        <v>140.333333333333</v>
      </c>
      <c r="E19" s="7">
        <v>1284</v>
      </c>
      <c r="F19" s="7">
        <v>92.3333333333333</v>
      </c>
      <c r="G19" s="7">
        <v>18.6666666666667</v>
      </c>
      <c r="H19" s="7">
        <v>87.6666666666667</v>
      </c>
      <c r="I19" s="7">
        <v>146</v>
      </c>
      <c r="J19" s="7">
        <v>1275.6666666666699</v>
      </c>
      <c r="K19" s="7">
        <v>89</v>
      </c>
      <c r="L19" s="7">
        <v>16</v>
      </c>
      <c r="M19" s="7">
        <v>94.3333333333333</v>
      </c>
      <c r="N19" s="7">
        <v>139.333333333333</v>
      </c>
      <c r="O19" s="7">
        <v>1306.3333333333301</v>
      </c>
      <c r="P19" s="7">
        <v>83.3333333333333</v>
      </c>
      <c r="Q19" s="7">
        <v>15.3333333333333</v>
      </c>
      <c r="R19" s="7">
        <v>102.666666666667</v>
      </c>
      <c r="S19" s="7">
        <v>140.666666666667</v>
      </c>
      <c r="T19" s="7">
        <v>1235.6666666666699</v>
      </c>
      <c r="U19" s="7">
        <v>78.6666666666667</v>
      </c>
      <c r="V19" s="1"/>
      <c r="W19" s="1"/>
      <c r="X19" s="1"/>
      <c r="Y19" s="1"/>
    </row>
    <row r="20" spans="1:25" ht="15" customHeight="1" x14ac:dyDescent="0.2">
      <c r="A20" s="35" t="s">
        <v>91</v>
      </c>
      <c r="B20" s="9">
        <v>100.666666666667</v>
      </c>
      <c r="C20" s="9">
        <v>315.66666666666703</v>
      </c>
      <c r="D20" s="9">
        <v>355.33333333333297</v>
      </c>
      <c r="E20" s="9">
        <v>3085.3333333333298</v>
      </c>
      <c r="F20" s="9">
        <v>277.33333333333297</v>
      </c>
      <c r="G20" s="9">
        <v>116.666666666667</v>
      </c>
      <c r="H20" s="9">
        <v>311</v>
      </c>
      <c r="I20" s="9">
        <v>350</v>
      </c>
      <c r="J20" s="9">
        <v>3060.6666666666702</v>
      </c>
      <c r="K20" s="9">
        <v>331.33333333333297</v>
      </c>
      <c r="L20" s="9">
        <v>113.333333333333</v>
      </c>
      <c r="M20" s="9">
        <v>312</v>
      </c>
      <c r="N20" s="9">
        <v>335</v>
      </c>
      <c r="O20" s="9">
        <v>3043.6666666666702</v>
      </c>
      <c r="P20" s="9">
        <v>295.33333333333297</v>
      </c>
      <c r="Q20" s="9">
        <v>97.6666666666667</v>
      </c>
      <c r="R20" s="9">
        <v>319.33333333333297</v>
      </c>
      <c r="S20" s="9">
        <v>330.66666666666703</v>
      </c>
      <c r="T20" s="9">
        <v>2938.3333333333298</v>
      </c>
      <c r="U20" s="9">
        <v>279</v>
      </c>
      <c r="V20" s="1"/>
      <c r="W20" s="1"/>
      <c r="X20" s="1"/>
      <c r="Y20" s="1"/>
    </row>
    <row r="21" spans="1:25" ht="15" customHeight="1" x14ac:dyDescent="0.2">
      <c r="A21" s="34" t="s">
        <v>92</v>
      </c>
      <c r="B21" s="7">
        <v>39.6666666666667</v>
      </c>
      <c r="C21" s="7">
        <v>252.333333333333</v>
      </c>
      <c r="D21" s="7">
        <v>301</v>
      </c>
      <c r="E21" s="7">
        <v>2435.3333333333298</v>
      </c>
      <c r="F21" s="7">
        <v>178.666666666667</v>
      </c>
      <c r="G21" s="7">
        <v>43.6666666666667</v>
      </c>
      <c r="H21" s="7">
        <v>242</v>
      </c>
      <c r="I21" s="7">
        <v>288.33333333333297</v>
      </c>
      <c r="J21" s="7">
        <v>2423</v>
      </c>
      <c r="K21" s="7">
        <v>190.333333333333</v>
      </c>
      <c r="L21" s="7">
        <v>46</v>
      </c>
      <c r="M21" s="7">
        <v>255.666666666667</v>
      </c>
      <c r="N21" s="7">
        <v>284.33333333333297</v>
      </c>
      <c r="O21" s="7">
        <v>2396.6666666666702</v>
      </c>
      <c r="P21" s="7">
        <v>166</v>
      </c>
      <c r="Q21" s="7">
        <v>40.6666666666667</v>
      </c>
      <c r="R21" s="7">
        <v>251.666666666667</v>
      </c>
      <c r="S21" s="7">
        <v>288.33333333333297</v>
      </c>
      <c r="T21" s="7">
        <v>2311.6666666666702</v>
      </c>
      <c r="U21" s="7">
        <v>182.333333333333</v>
      </c>
      <c r="V21" s="1"/>
      <c r="W21" s="1"/>
      <c r="X21" s="1"/>
      <c r="Y21" s="1"/>
    </row>
    <row r="22" spans="1:25" ht="15" customHeight="1" x14ac:dyDescent="0.2">
      <c r="A22" s="35" t="s">
        <v>93</v>
      </c>
      <c r="B22" s="9">
        <v>5.6666666666666696</v>
      </c>
      <c r="C22" s="9">
        <v>29.3333333333333</v>
      </c>
      <c r="D22" s="9">
        <v>46.6666666666667</v>
      </c>
      <c r="E22" s="9">
        <v>223</v>
      </c>
      <c r="F22" s="9">
        <v>26.3333333333333</v>
      </c>
      <c r="G22" s="9">
        <v>8.3333333333333304</v>
      </c>
      <c r="H22" s="9">
        <v>31.3333333333333</v>
      </c>
      <c r="I22" s="9">
        <v>42.3333333333333</v>
      </c>
      <c r="J22" s="9">
        <v>227</v>
      </c>
      <c r="K22" s="9">
        <v>30.3333333333333</v>
      </c>
      <c r="L22" s="9">
        <v>10.3333333333333</v>
      </c>
      <c r="M22" s="9">
        <v>32.3333333333333</v>
      </c>
      <c r="N22" s="9">
        <v>38.6666666666667</v>
      </c>
      <c r="O22" s="9">
        <v>238.666666666667</v>
      </c>
      <c r="P22" s="9">
        <v>22.3333333333333</v>
      </c>
      <c r="Q22" s="9">
        <v>12</v>
      </c>
      <c r="R22" s="9">
        <v>25.6666666666667</v>
      </c>
      <c r="S22" s="9">
        <v>36.6666666666667</v>
      </c>
      <c r="T22" s="9">
        <v>212.666666666667</v>
      </c>
      <c r="U22" s="9">
        <v>20</v>
      </c>
      <c r="V22" s="1"/>
      <c r="W22" s="1"/>
      <c r="X22" s="1"/>
      <c r="Y22" s="1"/>
    </row>
    <row r="23" spans="1:25" ht="15" customHeight="1" x14ac:dyDescent="0.2">
      <c r="A23" s="34" t="s">
        <v>94</v>
      </c>
      <c r="B23" s="7">
        <v>10.3333333333333</v>
      </c>
      <c r="C23" s="7">
        <v>120.666666666667</v>
      </c>
      <c r="D23" s="7">
        <v>119.333333333333</v>
      </c>
      <c r="E23" s="7">
        <v>827</v>
      </c>
      <c r="F23" s="7">
        <v>28.3333333333333</v>
      </c>
      <c r="G23" s="7">
        <v>10.3333333333333</v>
      </c>
      <c r="H23" s="7">
        <v>113.333333333333</v>
      </c>
      <c r="I23" s="7">
        <v>113.333333333333</v>
      </c>
      <c r="J23" s="7">
        <v>829.66666666666697</v>
      </c>
      <c r="K23" s="7">
        <v>30.6666666666667</v>
      </c>
      <c r="L23" s="7">
        <v>9.3333333333333304</v>
      </c>
      <c r="M23" s="7">
        <v>109.333333333333</v>
      </c>
      <c r="N23" s="7">
        <v>108.333333333333</v>
      </c>
      <c r="O23" s="7">
        <v>821.33333333333303</v>
      </c>
      <c r="P23" s="7">
        <v>30.3333333333333</v>
      </c>
      <c r="Q23" s="7">
        <v>8.3333333333333304</v>
      </c>
      <c r="R23" s="7">
        <v>99.6666666666667</v>
      </c>
      <c r="S23" s="7">
        <v>105.333333333333</v>
      </c>
      <c r="T23" s="7">
        <v>813.33333333333303</v>
      </c>
      <c r="U23" s="7">
        <v>28</v>
      </c>
      <c r="V23" s="1"/>
      <c r="W23" s="1"/>
      <c r="X23" s="1"/>
      <c r="Y23" s="1"/>
    </row>
    <row r="24" spans="1:25" ht="15" customHeight="1" x14ac:dyDescent="0.2">
      <c r="A24" s="35" t="s">
        <v>95</v>
      </c>
      <c r="B24" s="9">
        <v>34</v>
      </c>
      <c r="C24" s="9">
        <v>84</v>
      </c>
      <c r="D24" s="9">
        <v>164.333333333333</v>
      </c>
      <c r="E24" s="9">
        <v>1082.3333333333301</v>
      </c>
      <c r="F24" s="9">
        <v>78</v>
      </c>
      <c r="G24" s="9">
        <v>34.6666666666667</v>
      </c>
      <c r="H24" s="9">
        <v>74.3333333333333</v>
      </c>
      <c r="I24" s="9">
        <v>162</v>
      </c>
      <c r="J24" s="9">
        <v>1077.3333333333301</v>
      </c>
      <c r="K24" s="9">
        <v>89.6666666666667</v>
      </c>
      <c r="L24" s="9">
        <v>32</v>
      </c>
      <c r="M24" s="9">
        <v>73</v>
      </c>
      <c r="N24" s="9">
        <v>168.666666666667</v>
      </c>
      <c r="O24" s="9">
        <v>1101.6666666666699</v>
      </c>
      <c r="P24" s="9">
        <v>81.6666666666667</v>
      </c>
      <c r="Q24" s="9">
        <v>28.6666666666667</v>
      </c>
      <c r="R24" s="9">
        <v>77</v>
      </c>
      <c r="S24" s="9">
        <v>157</v>
      </c>
      <c r="T24" s="9">
        <v>1033.3333333333301</v>
      </c>
      <c r="U24" s="9">
        <v>77.6666666666667</v>
      </c>
      <c r="V24" s="1"/>
      <c r="W24" s="1"/>
      <c r="X24" s="1"/>
      <c r="Y24" s="1"/>
    </row>
    <row r="25" spans="1:25" ht="15" customHeight="1" x14ac:dyDescent="0.2">
      <c r="A25" s="34" t="s">
        <v>96</v>
      </c>
      <c r="B25" s="7">
        <v>17</v>
      </c>
      <c r="C25" s="7">
        <v>27</v>
      </c>
      <c r="D25" s="7">
        <v>88.3333333333333</v>
      </c>
      <c r="E25" s="7">
        <v>544</v>
      </c>
      <c r="F25" s="7">
        <v>117.333333333333</v>
      </c>
      <c r="G25" s="7">
        <v>8.6666666666666696</v>
      </c>
      <c r="H25" s="7">
        <v>12.3333333333333</v>
      </c>
      <c r="I25" s="7">
        <v>27.3333333333333</v>
      </c>
      <c r="J25" s="7">
        <v>201.333333333333</v>
      </c>
      <c r="K25" s="7">
        <v>32.6666666666667</v>
      </c>
      <c r="L25" s="7">
        <v>10</v>
      </c>
      <c r="M25" s="7">
        <v>7.3333333333333304</v>
      </c>
      <c r="N25" s="7">
        <v>17.6666666666667</v>
      </c>
      <c r="O25" s="7">
        <v>180.666666666667</v>
      </c>
      <c r="P25" s="7">
        <v>22.3333333333333</v>
      </c>
      <c r="Q25" s="7">
        <v>7.3333333333333304</v>
      </c>
      <c r="R25" s="7">
        <v>11.6666666666667</v>
      </c>
      <c r="S25" s="7">
        <v>31</v>
      </c>
      <c r="T25" s="7">
        <v>214</v>
      </c>
      <c r="U25" s="7">
        <v>26</v>
      </c>
      <c r="V25" s="1"/>
      <c r="W25" s="1"/>
      <c r="X25" s="1"/>
      <c r="Y25" s="1"/>
    </row>
    <row r="26" spans="1:25" ht="15" customHeight="1" x14ac:dyDescent="0.2">
      <c r="A26" s="1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0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4">
    <mergeCell ref="B3:F3"/>
    <mergeCell ref="G3:K3"/>
    <mergeCell ref="L3:P3"/>
    <mergeCell ref="Q3:U3"/>
  </mergeCells>
  <pageMargins left="0.39370078740157477" right="0.39370078740157477" top="0.59055118110236215" bottom="0.59055118110236215" header="0" footer="0"/>
  <pageSetup paperSize="9" scale="41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7" width="11.42578125" customWidth="1"/>
  </cols>
  <sheetData>
    <row r="1" spans="1:25" ht="15.75" customHeight="1" x14ac:dyDescent="0.25">
      <c r="A1" s="53" t="s">
        <v>205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4"/>
      <c r="B3" s="50" t="s">
        <v>15</v>
      </c>
      <c r="C3" s="51"/>
      <c r="D3" s="51"/>
      <c r="E3" s="52"/>
      <c r="F3" s="50" t="s">
        <v>16</v>
      </c>
      <c r="G3" s="51"/>
      <c r="H3" s="51"/>
      <c r="I3" s="52"/>
      <c r="J3" s="50" t="s">
        <v>17</v>
      </c>
      <c r="K3" s="51"/>
      <c r="L3" s="51"/>
      <c r="M3" s="52"/>
      <c r="N3" s="50" t="s">
        <v>18</v>
      </c>
      <c r="O3" s="51"/>
      <c r="P3" s="51"/>
      <c r="Q3" s="52"/>
      <c r="R3" s="1"/>
      <c r="S3" s="1"/>
      <c r="T3" s="1"/>
      <c r="U3" s="1"/>
      <c r="V3" s="1"/>
      <c r="W3" s="1"/>
      <c r="X3" s="1"/>
      <c r="Y3" s="1"/>
    </row>
    <row r="4" spans="1:25" ht="30" customHeight="1" x14ac:dyDescent="0.2">
      <c r="A4" s="4"/>
      <c r="B4" s="44" t="s">
        <v>100</v>
      </c>
      <c r="C4" s="44" t="s">
        <v>101</v>
      </c>
      <c r="D4" s="44" t="s">
        <v>102</v>
      </c>
      <c r="E4" s="43" t="s">
        <v>103</v>
      </c>
      <c r="F4" s="44" t="s">
        <v>100</v>
      </c>
      <c r="G4" s="44" t="s">
        <v>101</v>
      </c>
      <c r="H4" s="44" t="s">
        <v>102</v>
      </c>
      <c r="I4" s="43" t="s">
        <v>103</v>
      </c>
      <c r="J4" s="44" t="s">
        <v>100</v>
      </c>
      <c r="K4" s="44" t="s">
        <v>101</v>
      </c>
      <c r="L4" s="44" t="s">
        <v>102</v>
      </c>
      <c r="M4" s="43" t="s">
        <v>103</v>
      </c>
      <c r="N4" s="44" t="s">
        <v>100</v>
      </c>
      <c r="O4" s="44" t="s">
        <v>101</v>
      </c>
      <c r="P4" s="44" t="s">
        <v>102</v>
      </c>
      <c r="Q4" s="43" t="s">
        <v>103</v>
      </c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6" t="s">
        <v>19</v>
      </c>
      <c r="B5" s="17">
        <f t="shared" ref="B5:Q5" si="0">SUM(B6:B25)</f>
        <v>17305.000000000004</v>
      </c>
      <c r="C5" s="17">
        <f t="shared" si="0"/>
        <v>4249.666666666667</v>
      </c>
      <c r="D5" s="17">
        <f t="shared" si="0"/>
        <v>8468</v>
      </c>
      <c r="E5" s="17">
        <f t="shared" si="0"/>
        <v>21874.666666666653</v>
      </c>
      <c r="F5" s="17">
        <f t="shared" si="0"/>
        <v>17789.999999999993</v>
      </c>
      <c r="G5" s="17">
        <f t="shared" si="0"/>
        <v>5275.3333333333339</v>
      </c>
      <c r="H5" s="17">
        <f t="shared" si="0"/>
        <v>5270.3333333333339</v>
      </c>
      <c r="I5" s="17">
        <f t="shared" si="0"/>
        <v>22869.999999999996</v>
      </c>
      <c r="J5" s="17">
        <f t="shared" si="0"/>
        <v>18280.666666666679</v>
      </c>
      <c r="K5" s="17">
        <f t="shared" si="0"/>
        <v>6178.9999999999982</v>
      </c>
      <c r="L5" s="17">
        <f t="shared" si="0"/>
        <v>4594.6666666666661</v>
      </c>
      <c r="M5" s="17">
        <f t="shared" si="0"/>
        <v>21848.666666666672</v>
      </c>
      <c r="N5" s="17">
        <f t="shared" si="0"/>
        <v>17632.666666666668</v>
      </c>
      <c r="O5" s="17">
        <f t="shared" si="0"/>
        <v>6163.0000000000018</v>
      </c>
      <c r="P5" s="17">
        <f t="shared" si="0"/>
        <v>4864.3333333333312</v>
      </c>
      <c r="Q5" s="17">
        <f t="shared" si="0"/>
        <v>20742.000000000011</v>
      </c>
      <c r="R5" s="12"/>
      <c r="S5" s="18"/>
      <c r="T5" s="18"/>
      <c r="U5" s="1"/>
      <c r="V5" s="1"/>
      <c r="W5" s="1"/>
      <c r="X5" s="1"/>
      <c r="Y5" s="1"/>
    </row>
    <row r="6" spans="1:25" ht="15" customHeight="1" x14ac:dyDescent="0.2">
      <c r="A6" s="35" t="s">
        <v>77</v>
      </c>
      <c r="B6" s="9">
        <v>471.33333333333297</v>
      </c>
      <c r="C6" s="9">
        <v>108</v>
      </c>
      <c r="D6" s="9">
        <v>231.333333333333</v>
      </c>
      <c r="E6" s="9">
        <v>485.66666666666703</v>
      </c>
      <c r="F6" s="9">
        <v>495</v>
      </c>
      <c r="G6" s="9">
        <v>127.666666666667</v>
      </c>
      <c r="H6" s="9">
        <v>144</v>
      </c>
      <c r="I6" s="9">
        <v>508</v>
      </c>
      <c r="J6" s="9">
        <v>506</v>
      </c>
      <c r="K6" s="9">
        <v>178.666666666667</v>
      </c>
      <c r="L6" s="9">
        <v>127</v>
      </c>
      <c r="M6" s="9">
        <v>480</v>
      </c>
      <c r="N6" s="9">
        <v>515</v>
      </c>
      <c r="O6" s="9">
        <v>194.666666666667</v>
      </c>
      <c r="P6" s="9">
        <v>128.333333333333</v>
      </c>
      <c r="Q6" s="9">
        <v>447.66666666666703</v>
      </c>
      <c r="R6" s="12"/>
      <c r="S6" s="12"/>
      <c r="T6" s="12"/>
      <c r="U6" s="1"/>
      <c r="V6" s="1"/>
      <c r="W6" s="1"/>
      <c r="X6" s="1"/>
      <c r="Y6" s="1"/>
    </row>
    <row r="7" spans="1:25" ht="15" customHeight="1" x14ac:dyDescent="0.2">
      <c r="A7" s="34" t="s">
        <v>78</v>
      </c>
      <c r="B7" s="7">
        <v>588</v>
      </c>
      <c r="C7" s="7">
        <v>176.333333333333</v>
      </c>
      <c r="D7" s="7">
        <v>310</v>
      </c>
      <c r="E7" s="7">
        <v>737.66666666666697</v>
      </c>
      <c r="F7" s="7">
        <v>635.33333333333303</v>
      </c>
      <c r="G7" s="7">
        <v>191.666666666667</v>
      </c>
      <c r="H7" s="7">
        <v>178.666666666667</v>
      </c>
      <c r="I7" s="7">
        <v>779</v>
      </c>
      <c r="J7" s="7">
        <v>693</v>
      </c>
      <c r="K7" s="7">
        <v>231</v>
      </c>
      <c r="L7" s="7">
        <v>166</v>
      </c>
      <c r="M7" s="7">
        <v>739</v>
      </c>
      <c r="N7" s="7">
        <v>625.33333333333303</v>
      </c>
      <c r="O7" s="7">
        <v>233.666666666667</v>
      </c>
      <c r="P7" s="7">
        <v>170.666666666667</v>
      </c>
      <c r="Q7" s="7">
        <v>705.66666666666697</v>
      </c>
      <c r="R7" s="12"/>
      <c r="S7" s="12"/>
      <c r="T7" s="12"/>
      <c r="U7" s="1"/>
      <c r="V7" s="1"/>
      <c r="W7" s="1"/>
      <c r="X7" s="1"/>
      <c r="Y7" s="1"/>
    </row>
    <row r="8" spans="1:25" ht="15" customHeight="1" x14ac:dyDescent="0.2">
      <c r="A8" s="35" t="s">
        <v>79</v>
      </c>
      <c r="B8" s="9">
        <v>765</v>
      </c>
      <c r="C8" s="9">
        <v>217.333333333333</v>
      </c>
      <c r="D8" s="9">
        <v>445.66666666666703</v>
      </c>
      <c r="E8" s="9">
        <v>1039.3333333333301</v>
      </c>
      <c r="F8" s="9">
        <v>867.66666666666697</v>
      </c>
      <c r="G8" s="9">
        <v>250.333333333333</v>
      </c>
      <c r="H8" s="9">
        <v>273.66666666666703</v>
      </c>
      <c r="I8" s="9">
        <v>1092</v>
      </c>
      <c r="J8" s="9">
        <v>957.66666666666697</v>
      </c>
      <c r="K8" s="9">
        <v>296.66666666666703</v>
      </c>
      <c r="L8" s="9">
        <v>257.33333333333297</v>
      </c>
      <c r="M8" s="9">
        <v>1024</v>
      </c>
      <c r="N8" s="9">
        <v>879.33333333333303</v>
      </c>
      <c r="O8" s="9">
        <v>320</v>
      </c>
      <c r="P8" s="9">
        <v>243.333333333333</v>
      </c>
      <c r="Q8" s="9">
        <v>979</v>
      </c>
      <c r="R8" s="12"/>
      <c r="S8" s="12"/>
      <c r="T8" s="12"/>
      <c r="U8" s="1"/>
      <c r="V8" s="1"/>
      <c r="W8" s="1"/>
      <c r="X8" s="1"/>
      <c r="Y8" s="1"/>
    </row>
    <row r="9" spans="1:25" ht="15" customHeight="1" x14ac:dyDescent="0.2">
      <c r="A9" s="34" t="s">
        <v>80</v>
      </c>
      <c r="B9" s="7">
        <v>676</v>
      </c>
      <c r="C9" s="7">
        <v>189.333333333333</v>
      </c>
      <c r="D9" s="7">
        <v>363</v>
      </c>
      <c r="E9" s="7">
        <v>760</v>
      </c>
      <c r="F9" s="7">
        <v>693</v>
      </c>
      <c r="G9" s="7">
        <v>215.666666666667</v>
      </c>
      <c r="H9" s="7">
        <v>244</v>
      </c>
      <c r="I9" s="7">
        <v>806</v>
      </c>
      <c r="J9" s="7">
        <v>752.66666666666697</v>
      </c>
      <c r="K9" s="7">
        <v>221</v>
      </c>
      <c r="L9" s="7">
        <v>210.333333333333</v>
      </c>
      <c r="M9" s="7">
        <v>770.66666666666697</v>
      </c>
      <c r="N9" s="7">
        <v>766</v>
      </c>
      <c r="O9" s="7">
        <v>219.333333333333</v>
      </c>
      <c r="P9" s="7">
        <v>197.666666666667</v>
      </c>
      <c r="Q9" s="7">
        <v>723.33333333333303</v>
      </c>
      <c r="R9" s="12"/>
      <c r="S9" s="12"/>
      <c r="T9" s="12"/>
      <c r="U9" s="1"/>
      <c r="V9" s="1"/>
      <c r="W9" s="1"/>
      <c r="X9" s="1"/>
      <c r="Y9" s="1"/>
    </row>
    <row r="10" spans="1:25" ht="15" customHeight="1" x14ac:dyDescent="0.2">
      <c r="A10" s="35" t="s">
        <v>81</v>
      </c>
      <c r="B10" s="9">
        <v>1091.6666666666699</v>
      </c>
      <c r="C10" s="9">
        <v>246</v>
      </c>
      <c r="D10" s="9">
        <v>479.66666666666703</v>
      </c>
      <c r="E10" s="9">
        <v>1287.3333333333301</v>
      </c>
      <c r="F10" s="9">
        <v>1102</v>
      </c>
      <c r="G10" s="9">
        <v>337.33333333333297</v>
      </c>
      <c r="H10" s="9">
        <v>311.66666666666703</v>
      </c>
      <c r="I10" s="9">
        <v>1344</v>
      </c>
      <c r="J10" s="9">
        <v>1140.6666666666699</v>
      </c>
      <c r="K10" s="9">
        <v>413</v>
      </c>
      <c r="L10" s="9">
        <v>261.66666666666703</v>
      </c>
      <c r="M10" s="9">
        <v>1294</v>
      </c>
      <c r="N10" s="9">
        <v>1078.3333333333301</v>
      </c>
      <c r="O10" s="9">
        <v>388.33333333333297</v>
      </c>
      <c r="P10" s="9">
        <v>302.33333333333297</v>
      </c>
      <c r="Q10" s="9">
        <v>1231</v>
      </c>
      <c r="R10" s="12"/>
      <c r="S10" s="12"/>
      <c r="T10" s="12"/>
      <c r="U10" s="1"/>
      <c r="V10" s="1"/>
      <c r="W10" s="1"/>
      <c r="X10" s="1"/>
      <c r="Y10" s="1"/>
    </row>
    <row r="11" spans="1:25" ht="15" customHeight="1" x14ac:dyDescent="0.2">
      <c r="A11" s="34" t="s">
        <v>82</v>
      </c>
      <c r="B11" s="7">
        <v>359</v>
      </c>
      <c r="C11" s="7">
        <v>105</v>
      </c>
      <c r="D11" s="7">
        <v>202</v>
      </c>
      <c r="E11" s="7">
        <v>442</v>
      </c>
      <c r="F11" s="7">
        <v>388</v>
      </c>
      <c r="G11" s="7">
        <v>125.333333333333</v>
      </c>
      <c r="H11" s="7">
        <v>118.333333333333</v>
      </c>
      <c r="I11" s="7">
        <v>459.33333333333297</v>
      </c>
      <c r="J11" s="7">
        <v>425.66666666666703</v>
      </c>
      <c r="K11" s="7">
        <v>135.333333333333</v>
      </c>
      <c r="L11" s="7">
        <v>110</v>
      </c>
      <c r="M11" s="7">
        <v>430</v>
      </c>
      <c r="N11" s="7">
        <v>446</v>
      </c>
      <c r="O11" s="7">
        <v>136</v>
      </c>
      <c r="P11" s="7">
        <v>111.333333333333</v>
      </c>
      <c r="Q11" s="7">
        <v>404</v>
      </c>
      <c r="R11" s="12"/>
      <c r="S11" s="12"/>
      <c r="T11" s="12"/>
      <c r="U11" s="1"/>
      <c r="V11" s="1"/>
      <c r="W11" s="1"/>
      <c r="X11" s="1"/>
      <c r="Y11" s="1"/>
    </row>
    <row r="12" spans="1:25" ht="15" customHeight="1" x14ac:dyDescent="0.2">
      <c r="A12" s="35" t="s">
        <v>83</v>
      </c>
      <c r="B12" s="9">
        <v>1211.6666666666699</v>
      </c>
      <c r="C12" s="9">
        <v>254.666666666667</v>
      </c>
      <c r="D12" s="9">
        <v>613</v>
      </c>
      <c r="E12" s="9">
        <v>1517.6666666666699</v>
      </c>
      <c r="F12" s="9">
        <v>1274</v>
      </c>
      <c r="G12" s="9">
        <v>349</v>
      </c>
      <c r="H12" s="9">
        <v>362.66666666666703</v>
      </c>
      <c r="I12" s="9">
        <v>1581.6666666666699</v>
      </c>
      <c r="J12" s="9">
        <v>1305</v>
      </c>
      <c r="K12" s="9">
        <v>416.33333333333297</v>
      </c>
      <c r="L12" s="9">
        <v>290.66666666666703</v>
      </c>
      <c r="M12" s="9">
        <v>1521.3333333333301</v>
      </c>
      <c r="N12" s="9">
        <v>1303</v>
      </c>
      <c r="O12" s="9">
        <v>411.66666666666703</v>
      </c>
      <c r="P12" s="9">
        <v>305.66666666666703</v>
      </c>
      <c r="Q12" s="9">
        <v>1441.6666666666699</v>
      </c>
      <c r="R12" s="12"/>
      <c r="S12" s="12"/>
      <c r="T12" s="12"/>
      <c r="U12" s="1"/>
      <c r="V12" s="1"/>
      <c r="W12" s="1"/>
      <c r="X12" s="1"/>
      <c r="Y12" s="1"/>
    </row>
    <row r="13" spans="1:25" ht="15" customHeight="1" x14ac:dyDescent="0.2">
      <c r="A13" s="34" t="s">
        <v>84</v>
      </c>
      <c r="B13" s="7">
        <v>1177.3333333333301</v>
      </c>
      <c r="C13" s="7">
        <v>316</v>
      </c>
      <c r="D13" s="7">
        <v>616</v>
      </c>
      <c r="E13" s="7">
        <v>1543.6666666666699</v>
      </c>
      <c r="F13" s="7">
        <v>1265.3333333333301</v>
      </c>
      <c r="G13" s="7">
        <v>401.33333333333297</v>
      </c>
      <c r="H13" s="7">
        <v>361.66666666666703</v>
      </c>
      <c r="I13" s="7">
        <v>1664.3333333333301</v>
      </c>
      <c r="J13" s="7">
        <v>1263.6666666666699</v>
      </c>
      <c r="K13" s="7">
        <v>427</v>
      </c>
      <c r="L13" s="7">
        <v>311</v>
      </c>
      <c r="M13" s="7">
        <v>1606.3333333333301</v>
      </c>
      <c r="N13" s="7">
        <v>1189</v>
      </c>
      <c r="O13" s="7">
        <v>403</v>
      </c>
      <c r="P13" s="7">
        <v>327.33333333333297</v>
      </c>
      <c r="Q13" s="7">
        <v>1512</v>
      </c>
      <c r="R13" s="12"/>
      <c r="S13" s="12"/>
      <c r="T13" s="12"/>
      <c r="U13" s="1"/>
      <c r="V13" s="1"/>
      <c r="W13" s="1"/>
      <c r="X13" s="1"/>
      <c r="Y13" s="1"/>
    </row>
    <row r="14" spans="1:25" ht="15" customHeight="1" x14ac:dyDescent="0.2">
      <c r="A14" s="35" t="s">
        <v>85</v>
      </c>
      <c r="B14" s="9">
        <v>1242</v>
      </c>
      <c r="C14" s="9">
        <v>285</v>
      </c>
      <c r="D14" s="9">
        <v>617.33333333333303</v>
      </c>
      <c r="E14" s="9">
        <v>1548.3333333333301</v>
      </c>
      <c r="F14" s="9">
        <v>1329.3333333333301</v>
      </c>
      <c r="G14" s="9">
        <v>382</v>
      </c>
      <c r="H14" s="9">
        <v>345.33333333333297</v>
      </c>
      <c r="I14" s="9">
        <v>1635</v>
      </c>
      <c r="J14" s="9">
        <v>1331.6666666666699</v>
      </c>
      <c r="K14" s="9">
        <v>452.33333333333297</v>
      </c>
      <c r="L14" s="9">
        <v>301</v>
      </c>
      <c r="M14" s="9">
        <v>1550.6666666666699</v>
      </c>
      <c r="N14" s="9">
        <v>1267</v>
      </c>
      <c r="O14" s="9">
        <v>447.33333333333297</v>
      </c>
      <c r="P14" s="9">
        <v>323.33333333333297</v>
      </c>
      <c r="Q14" s="9">
        <v>1483.6666666666699</v>
      </c>
      <c r="R14" s="12"/>
      <c r="S14" s="12"/>
      <c r="T14" s="12"/>
      <c r="U14" s="1"/>
      <c r="V14" s="1"/>
      <c r="W14" s="1"/>
      <c r="X14" s="1"/>
      <c r="Y14" s="1"/>
    </row>
    <row r="15" spans="1:25" ht="15" customHeight="1" x14ac:dyDescent="0.2">
      <c r="A15" s="34" t="s">
        <v>86</v>
      </c>
      <c r="B15" s="7">
        <v>1644.6666666666699</v>
      </c>
      <c r="C15" s="7">
        <v>424.66666666666703</v>
      </c>
      <c r="D15" s="7">
        <v>877.66666666666697</v>
      </c>
      <c r="E15" s="7">
        <v>2439.3333333333298</v>
      </c>
      <c r="F15" s="7">
        <v>1790.3333333333301</v>
      </c>
      <c r="G15" s="7">
        <v>499.66666666666703</v>
      </c>
      <c r="H15" s="7">
        <v>557.33333333333303</v>
      </c>
      <c r="I15" s="7">
        <v>2535</v>
      </c>
      <c r="J15" s="7">
        <v>1833</v>
      </c>
      <c r="K15" s="7">
        <v>621</v>
      </c>
      <c r="L15" s="7">
        <v>466</v>
      </c>
      <c r="M15" s="7">
        <v>2431.3333333333298</v>
      </c>
      <c r="N15" s="7">
        <v>1753.6666666666699</v>
      </c>
      <c r="O15" s="7">
        <v>636.66666666666697</v>
      </c>
      <c r="P15" s="7">
        <v>499.33333333333297</v>
      </c>
      <c r="Q15" s="7">
        <v>2316</v>
      </c>
      <c r="R15" s="12"/>
      <c r="S15" s="12"/>
      <c r="T15" s="12"/>
      <c r="U15" s="1"/>
      <c r="V15" s="1"/>
      <c r="W15" s="1"/>
      <c r="X15" s="1"/>
      <c r="Y15" s="1"/>
    </row>
    <row r="16" spans="1:25" ht="15" customHeight="1" x14ac:dyDescent="0.2">
      <c r="A16" s="35" t="s">
        <v>87</v>
      </c>
      <c r="B16" s="9">
        <v>1516.3333333333301</v>
      </c>
      <c r="C16" s="9">
        <v>356</v>
      </c>
      <c r="D16" s="9">
        <v>801</v>
      </c>
      <c r="E16" s="9">
        <v>2259</v>
      </c>
      <c r="F16" s="9">
        <v>1609.3333333333301</v>
      </c>
      <c r="G16" s="9">
        <v>479.66666666666703</v>
      </c>
      <c r="H16" s="9">
        <v>491.33333333333297</v>
      </c>
      <c r="I16" s="9">
        <v>2339.3333333333298</v>
      </c>
      <c r="J16" s="9">
        <v>1636.6666666666699</v>
      </c>
      <c r="K16" s="9">
        <v>589.66666666666697</v>
      </c>
      <c r="L16" s="9">
        <v>402</v>
      </c>
      <c r="M16" s="9">
        <v>2234.6666666666702</v>
      </c>
      <c r="N16" s="9">
        <v>1614</v>
      </c>
      <c r="O16" s="9">
        <v>597</v>
      </c>
      <c r="P16" s="9">
        <v>450.33333333333297</v>
      </c>
      <c r="Q16" s="9">
        <v>2132</v>
      </c>
      <c r="R16" s="12"/>
      <c r="S16" s="12"/>
      <c r="T16" s="12"/>
      <c r="U16" s="1"/>
      <c r="V16" s="1"/>
      <c r="W16" s="1"/>
      <c r="X16" s="1"/>
      <c r="Y16" s="1"/>
    </row>
    <row r="17" spans="1:25" ht="15" customHeight="1" x14ac:dyDescent="0.2">
      <c r="A17" s="34" t="s">
        <v>88</v>
      </c>
      <c r="B17" s="7">
        <v>1330</v>
      </c>
      <c r="C17" s="7">
        <v>353.66666666666703</v>
      </c>
      <c r="D17" s="7">
        <v>674</v>
      </c>
      <c r="E17" s="7">
        <v>1777</v>
      </c>
      <c r="F17" s="7">
        <v>1368.3333333333301</v>
      </c>
      <c r="G17" s="7">
        <v>430.33333333333297</v>
      </c>
      <c r="H17" s="7">
        <v>438.33333333333297</v>
      </c>
      <c r="I17" s="7">
        <v>1827</v>
      </c>
      <c r="J17" s="7">
        <v>1397.3333333333301</v>
      </c>
      <c r="K17" s="7">
        <v>490.33333333333297</v>
      </c>
      <c r="L17" s="7">
        <v>399.33333333333297</v>
      </c>
      <c r="M17" s="7">
        <v>1735.3333333333301</v>
      </c>
      <c r="N17" s="7">
        <v>1355</v>
      </c>
      <c r="O17" s="7">
        <v>515.66666666666697</v>
      </c>
      <c r="P17" s="7">
        <v>421.66666666666703</v>
      </c>
      <c r="Q17" s="7">
        <v>1636.6666666666699</v>
      </c>
      <c r="R17" s="12"/>
      <c r="S17" s="12"/>
      <c r="T17" s="12"/>
      <c r="U17" s="1"/>
      <c r="V17" s="1"/>
      <c r="W17" s="1"/>
      <c r="X17" s="1"/>
      <c r="Y17" s="1"/>
    </row>
    <row r="18" spans="1:25" ht="15" customHeight="1" x14ac:dyDescent="0.2">
      <c r="A18" s="35" t="s">
        <v>89</v>
      </c>
      <c r="B18" s="9">
        <v>677</v>
      </c>
      <c r="C18" s="9">
        <v>177</v>
      </c>
      <c r="D18" s="9">
        <v>340.66666666666703</v>
      </c>
      <c r="E18" s="9">
        <v>892</v>
      </c>
      <c r="F18" s="9">
        <v>706.33333333333303</v>
      </c>
      <c r="G18" s="9">
        <v>208.666666666667</v>
      </c>
      <c r="H18" s="9">
        <v>227.666666666667</v>
      </c>
      <c r="I18" s="9">
        <v>926.66666666666697</v>
      </c>
      <c r="J18" s="9">
        <v>741</v>
      </c>
      <c r="K18" s="9">
        <v>243</v>
      </c>
      <c r="L18" s="9">
        <v>198.333333333333</v>
      </c>
      <c r="M18" s="9">
        <v>882.33333333333303</v>
      </c>
      <c r="N18" s="9">
        <v>690</v>
      </c>
      <c r="O18" s="9">
        <v>241</v>
      </c>
      <c r="P18" s="9">
        <v>204</v>
      </c>
      <c r="Q18" s="9">
        <v>840</v>
      </c>
      <c r="R18" s="12"/>
      <c r="S18" s="12"/>
      <c r="T18" s="12"/>
      <c r="U18" s="1"/>
      <c r="V18" s="1"/>
      <c r="W18" s="1"/>
      <c r="X18" s="1"/>
      <c r="Y18" s="1"/>
    </row>
    <row r="19" spans="1:25" ht="15" customHeight="1" x14ac:dyDescent="0.2">
      <c r="A19" s="34" t="s">
        <v>90</v>
      </c>
      <c r="B19" s="7">
        <v>569.66666666666697</v>
      </c>
      <c r="C19" s="7">
        <v>176</v>
      </c>
      <c r="D19" s="7">
        <v>256.66666666666703</v>
      </c>
      <c r="E19" s="7">
        <v>621.33333333333303</v>
      </c>
      <c r="F19" s="7">
        <v>592.66666666666697</v>
      </c>
      <c r="G19" s="7">
        <v>197</v>
      </c>
      <c r="H19" s="7">
        <v>178.333333333333</v>
      </c>
      <c r="I19" s="7">
        <v>649</v>
      </c>
      <c r="J19" s="7">
        <v>628</v>
      </c>
      <c r="K19" s="7">
        <v>201</v>
      </c>
      <c r="L19" s="7">
        <v>182.666666666667</v>
      </c>
      <c r="M19" s="7">
        <v>627.66666666666697</v>
      </c>
      <c r="N19" s="7">
        <v>580.33333333333303</v>
      </c>
      <c r="O19" s="7">
        <v>206.666666666667</v>
      </c>
      <c r="P19" s="7">
        <v>180.333333333333</v>
      </c>
      <c r="Q19" s="7">
        <v>605.66666666666697</v>
      </c>
      <c r="R19" s="12"/>
      <c r="S19" s="12"/>
      <c r="T19" s="12"/>
      <c r="U19" s="1"/>
      <c r="V19" s="1"/>
      <c r="W19" s="1"/>
      <c r="X19" s="1"/>
      <c r="Y19" s="1"/>
    </row>
    <row r="20" spans="1:25" ht="15" customHeight="1" x14ac:dyDescent="0.2">
      <c r="A20" s="35" t="s">
        <v>91</v>
      </c>
      <c r="B20" s="9">
        <v>1391</v>
      </c>
      <c r="C20" s="9">
        <v>346</v>
      </c>
      <c r="D20" s="9">
        <v>615.33333333333303</v>
      </c>
      <c r="E20" s="9">
        <v>1782</v>
      </c>
      <c r="F20" s="9">
        <v>1498.6666666666699</v>
      </c>
      <c r="G20" s="9">
        <v>426</v>
      </c>
      <c r="H20" s="9">
        <v>404.33333333333297</v>
      </c>
      <c r="I20" s="9">
        <v>1840.6666666666699</v>
      </c>
      <c r="J20" s="9">
        <v>1481.3333333333301</v>
      </c>
      <c r="K20" s="9">
        <v>518.33333333333303</v>
      </c>
      <c r="L20" s="9">
        <v>359</v>
      </c>
      <c r="M20" s="9">
        <v>1740.6666666666699</v>
      </c>
      <c r="N20" s="9">
        <v>1427.6666666666699</v>
      </c>
      <c r="O20" s="9">
        <v>500.66666666666703</v>
      </c>
      <c r="P20" s="9">
        <v>393</v>
      </c>
      <c r="Q20" s="9">
        <v>1643.6666666666699</v>
      </c>
      <c r="R20" s="12"/>
      <c r="S20" s="12"/>
      <c r="T20" s="12"/>
      <c r="U20" s="1"/>
      <c r="V20" s="1"/>
      <c r="W20" s="1"/>
      <c r="X20" s="1"/>
      <c r="Y20" s="1"/>
    </row>
    <row r="21" spans="1:25" ht="15" customHeight="1" x14ac:dyDescent="0.2">
      <c r="A21" s="34" t="s">
        <v>92</v>
      </c>
      <c r="B21" s="7">
        <v>1061</v>
      </c>
      <c r="C21" s="7">
        <v>281.66666666666703</v>
      </c>
      <c r="D21" s="7">
        <v>500</v>
      </c>
      <c r="E21" s="7">
        <v>1364.3333333333301</v>
      </c>
      <c r="F21" s="7">
        <v>1101.6666666666699</v>
      </c>
      <c r="G21" s="7">
        <v>338</v>
      </c>
      <c r="H21" s="7">
        <v>325.33333333333297</v>
      </c>
      <c r="I21" s="7">
        <v>1422.3333333333301</v>
      </c>
      <c r="J21" s="7">
        <v>1110.6666666666699</v>
      </c>
      <c r="K21" s="7">
        <v>373.33333333333297</v>
      </c>
      <c r="L21" s="7">
        <v>289</v>
      </c>
      <c r="M21" s="7">
        <v>1375.6666666666699</v>
      </c>
      <c r="N21" s="7">
        <v>1098.3333333333301</v>
      </c>
      <c r="O21" s="7">
        <v>365.33333333333297</v>
      </c>
      <c r="P21" s="7">
        <v>307.66666666666703</v>
      </c>
      <c r="Q21" s="7">
        <v>1303.3333333333301</v>
      </c>
      <c r="R21" s="12"/>
      <c r="S21" s="12"/>
      <c r="T21" s="12"/>
      <c r="U21" s="1"/>
      <c r="V21" s="1"/>
      <c r="W21" s="1"/>
      <c r="X21" s="1"/>
      <c r="Y21" s="1"/>
    </row>
    <row r="22" spans="1:25" ht="15" customHeight="1" x14ac:dyDescent="0.2">
      <c r="A22" s="35" t="s">
        <v>93</v>
      </c>
      <c r="B22" s="9">
        <v>112</v>
      </c>
      <c r="C22" s="9">
        <v>32</v>
      </c>
      <c r="D22" s="9">
        <v>55</v>
      </c>
      <c r="E22" s="9">
        <v>132</v>
      </c>
      <c r="F22" s="9">
        <v>123.666666666667</v>
      </c>
      <c r="G22" s="9">
        <v>41.6666666666667</v>
      </c>
      <c r="H22" s="9">
        <v>35.6666666666667</v>
      </c>
      <c r="I22" s="9">
        <v>138.333333333333</v>
      </c>
      <c r="J22" s="9">
        <v>126</v>
      </c>
      <c r="K22" s="9">
        <v>44.3333333333333</v>
      </c>
      <c r="L22" s="9">
        <v>31</v>
      </c>
      <c r="M22" s="9">
        <v>141</v>
      </c>
      <c r="N22" s="9">
        <v>110</v>
      </c>
      <c r="O22" s="9">
        <v>34.6666666666667</v>
      </c>
      <c r="P22" s="9">
        <v>31.3333333333333</v>
      </c>
      <c r="Q22" s="9">
        <v>131</v>
      </c>
      <c r="R22" s="12"/>
      <c r="S22" s="12"/>
      <c r="T22" s="12"/>
      <c r="U22" s="1"/>
      <c r="V22" s="1"/>
      <c r="W22" s="1"/>
      <c r="X22" s="1"/>
      <c r="Y22" s="1"/>
    </row>
    <row r="23" spans="1:25" ht="15" customHeight="1" x14ac:dyDescent="0.2">
      <c r="A23" s="34" t="s">
        <v>94</v>
      </c>
      <c r="B23" s="7">
        <v>350</v>
      </c>
      <c r="C23" s="7">
        <v>83</v>
      </c>
      <c r="D23" s="7">
        <v>183.333333333333</v>
      </c>
      <c r="E23" s="7">
        <v>489.33333333333297</v>
      </c>
      <c r="F23" s="7">
        <v>358</v>
      </c>
      <c r="G23" s="7">
        <v>96.6666666666667</v>
      </c>
      <c r="H23" s="7">
        <v>119.666666666667</v>
      </c>
      <c r="I23" s="7">
        <v>523</v>
      </c>
      <c r="J23" s="7">
        <v>354</v>
      </c>
      <c r="K23" s="7">
        <v>122.333333333333</v>
      </c>
      <c r="L23" s="7">
        <v>99</v>
      </c>
      <c r="M23" s="7">
        <v>503.33333333333297</v>
      </c>
      <c r="N23" s="7">
        <v>345</v>
      </c>
      <c r="O23" s="7">
        <v>117</v>
      </c>
      <c r="P23" s="7">
        <v>111</v>
      </c>
      <c r="Q23" s="7">
        <v>481.66666666666703</v>
      </c>
      <c r="R23" s="12"/>
      <c r="S23" s="12"/>
      <c r="T23" s="12"/>
      <c r="U23" s="1"/>
      <c r="V23" s="1"/>
      <c r="W23" s="1"/>
      <c r="X23" s="1"/>
      <c r="Y23" s="1"/>
    </row>
    <row r="24" spans="1:25" ht="15" customHeight="1" x14ac:dyDescent="0.2">
      <c r="A24" s="35" t="s">
        <v>95</v>
      </c>
      <c r="B24" s="9">
        <v>439.33333333333297</v>
      </c>
      <c r="C24" s="9">
        <v>108.666666666667</v>
      </c>
      <c r="D24" s="9">
        <v>249.666666666667</v>
      </c>
      <c r="E24" s="9">
        <v>645</v>
      </c>
      <c r="F24" s="9">
        <v>458.33333333333297</v>
      </c>
      <c r="G24" s="9">
        <v>158</v>
      </c>
      <c r="H24" s="9">
        <v>139.666666666667</v>
      </c>
      <c r="I24" s="9">
        <v>682</v>
      </c>
      <c r="J24" s="9">
        <v>474</v>
      </c>
      <c r="K24" s="9">
        <v>180</v>
      </c>
      <c r="L24" s="9">
        <v>126.333333333333</v>
      </c>
      <c r="M24" s="9">
        <v>676.66666666666697</v>
      </c>
      <c r="N24" s="9">
        <v>456.66666666666703</v>
      </c>
      <c r="O24" s="9">
        <v>153.666666666667</v>
      </c>
      <c r="P24" s="9">
        <v>144.333333333333</v>
      </c>
      <c r="Q24" s="9">
        <v>619</v>
      </c>
      <c r="R24" s="12"/>
      <c r="S24" s="12"/>
      <c r="T24" s="12"/>
      <c r="U24" s="1"/>
      <c r="V24" s="1"/>
      <c r="W24" s="1"/>
      <c r="X24" s="1"/>
      <c r="Y24" s="1"/>
    </row>
    <row r="25" spans="1:25" ht="15" customHeight="1" x14ac:dyDescent="0.2">
      <c r="A25" s="34" t="s">
        <v>96</v>
      </c>
      <c r="B25" s="7">
        <v>632</v>
      </c>
      <c r="C25" s="7">
        <v>13.3333333333333</v>
      </c>
      <c r="D25" s="7">
        <v>36.6666666666667</v>
      </c>
      <c r="E25" s="7">
        <v>111.666666666667</v>
      </c>
      <c r="F25" s="7">
        <v>133</v>
      </c>
      <c r="G25" s="7">
        <v>19.3333333333333</v>
      </c>
      <c r="H25" s="7">
        <v>12.6666666666667</v>
      </c>
      <c r="I25" s="7">
        <v>117.333333333333</v>
      </c>
      <c r="J25" s="7">
        <v>122.666666666667</v>
      </c>
      <c r="K25" s="7">
        <v>24.3333333333333</v>
      </c>
      <c r="L25" s="7">
        <v>7</v>
      </c>
      <c r="M25" s="7">
        <v>84</v>
      </c>
      <c r="N25" s="7">
        <v>133</v>
      </c>
      <c r="O25" s="7">
        <v>40.6666666666667</v>
      </c>
      <c r="P25" s="7">
        <v>11.3333333333333</v>
      </c>
      <c r="Q25" s="7">
        <v>105</v>
      </c>
      <c r="R25" s="12"/>
      <c r="S25" s="12"/>
      <c r="T25" s="12"/>
      <c r="U25" s="1"/>
      <c r="V25" s="1"/>
      <c r="W25" s="1"/>
      <c r="X25" s="1"/>
      <c r="Y25" s="1"/>
    </row>
    <row r="26" spans="1:25" ht="15" customHeight="1" x14ac:dyDescent="0.2">
      <c r="A26" s="1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0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4">
    <mergeCell ref="B3:E3"/>
    <mergeCell ref="F3:I3"/>
    <mergeCell ref="J3:M3"/>
    <mergeCell ref="N3:Q3"/>
  </mergeCells>
  <pageMargins left="0.39370078740157477" right="0.39370078740157477" top="0.59055118110236215" bottom="0.59055118110236215" header="0" footer="0"/>
  <pageSetup paperSize="9" scale="48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N100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0" width="12" customWidth="1"/>
    <col min="11" max="13" width="12" style="36" customWidth="1"/>
    <col min="14" max="14" width="6.42578125" customWidth="1"/>
  </cols>
  <sheetData>
    <row r="1" spans="1:14" ht="15.75" customHeight="1" x14ac:dyDescent="0.25">
      <c r="A1" s="53" t="s">
        <v>207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 ht="15" customHeight="1" x14ac:dyDescent="0.2">
      <c r="A3" s="4"/>
      <c r="B3" s="37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37" t="s">
        <v>9</v>
      </c>
      <c r="L3" s="37" t="s">
        <v>10</v>
      </c>
      <c r="M3" s="37" t="s">
        <v>11</v>
      </c>
      <c r="N3" s="6"/>
    </row>
    <row r="4" spans="1:14" ht="15" customHeight="1" x14ac:dyDescent="0.2">
      <c r="A4" s="39" t="s">
        <v>19</v>
      </c>
      <c r="B4" s="17">
        <v>51924</v>
      </c>
      <c r="C4" s="17">
        <v>51913</v>
      </c>
      <c r="D4" s="17">
        <v>51855</v>
      </c>
      <c r="E4" s="17">
        <v>51780</v>
      </c>
      <c r="F4" s="17">
        <v>51107</v>
      </c>
      <c r="G4" s="17">
        <v>50730</v>
      </c>
      <c r="H4" s="17">
        <v>50383</v>
      </c>
      <c r="I4" s="17">
        <v>51527</v>
      </c>
      <c r="J4" s="17">
        <v>50799</v>
      </c>
      <c r="K4" s="17">
        <v>50973</v>
      </c>
      <c r="L4" s="17">
        <v>48839</v>
      </c>
      <c r="M4" s="17">
        <v>48394</v>
      </c>
      <c r="N4" s="7"/>
    </row>
    <row r="5" spans="1:14" ht="15" customHeight="1" x14ac:dyDescent="0.2">
      <c r="A5" s="35" t="s">
        <v>77</v>
      </c>
      <c r="B5" s="9">
        <v>1308</v>
      </c>
      <c r="C5" s="9">
        <v>1291</v>
      </c>
      <c r="D5" s="9">
        <v>1290</v>
      </c>
      <c r="E5" s="9">
        <v>1291</v>
      </c>
      <c r="F5" s="9">
        <v>1275</v>
      </c>
      <c r="G5" s="9">
        <v>1258</v>
      </c>
      <c r="H5" s="9">
        <v>1269</v>
      </c>
      <c r="I5" s="9">
        <v>1311</v>
      </c>
      <c r="J5" s="9">
        <v>1295</v>
      </c>
      <c r="K5" s="38">
        <v>1320</v>
      </c>
      <c r="L5" s="38">
        <v>1264</v>
      </c>
      <c r="M5" s="38">
        <v>1273</v>
      </c>
      <c r="N5" s="7"/>
    </row>
    <row r="6" spans="1:14" ht="15" customHeight="1" x14ac:dyDescent="0.2">
      <c r="A6" s="34" t="s">
        <v>78</v>
      </c>
      <c r="B6" s="7">
        <v>1819</v>
      </c>
      <c r="C6" s="7">
        <v>1820</v>
      </c>
      <c r="D6" s="7">
        <v>1797</v>
      </c>
      <c r="E6" s="7">
        <v>1808</v>
      </c>
      <c r="F6" s="7">
        <v>1782</v>
      </c>
      <c r="G6" s="7">
        <v>1764</v>
      </c>
      <c r="H6" s="7">
        <v>1814</v>
      </c>
      <c r="I6" s="7">
        <v>1855</v>
      </c>
      <c r="J6" s="7">
        <v>1818</v>
      </c>
      <c r="K6" s="7">
        <v>1790</v>
      </c>
      <c r="L6" s="7">
        <v>1709</v>
      </c>
      <c r="M6" s="7">
        <v>1707</v>
      </c>
      <c r="N6" s="7"/>
    </row>
    <row r="7" spans="1:14" ht="15" customHeight="1" x14ac:dyDescent="0.2">
      <c r="A7" s="35" t="s">
        <v>79</v>
      </c>
      <c r="B7" s="9">
        <v>2483</v>
      </c>
      <c r="C7" s="9">
        <v>2463</v>
      </c>
      <c r="D7" s="9">
        <v>2456</v>
      </c>
      <c r="E7" s="9">
        <v>2503</v>
      </c>
      <c r="F7" s="9">
        <v>2490</v>
      </c>
      <c r="G7" s="9">
        <v>2458</v>
      </c>
      <c r="H7" s="9">
        <v>2507</v>
      </c>
      <c r="I7" s="9">
        <v>2585</v>
      </c>
      <c r="J7" s="9">
        <v>2515</v>
      </c>
      <c r="K7" s="38">
        <v>2505</v>
      </c>
      <c r="L7" s="38">
        <v>2399</v>
      </c>
      <c r="M7" s="38">
        <v>2361</v>
      </c>
      <c r="N7" s="7"/>
    </row>
    <row r="8" spans="1:14" ht="15" customHeight="1" x14ac:dyDescent="0.2">
      <c r="A8" s="34" t="s">
        <v>80</v>
      </c>
      <c r="B8" s="7">
        <v>1992</v>
      </c>
      <c r="C8" s="7">
        <v>1990</v>
      </c>
      <c r="D8" s="7">
        <v>1983</v>
      </c>
      <c r="E8" s="7">
        <v>1975</v>
      </c>
      <c r="F8" s="7">
        <v>1950</v>
      </c>
      <c r="G8" s="7">
        <v>1951</v>
      </c>
      <c r="H8" s="7">
        <v>1939</v>
      </c>
      <c r="I8" s="7">
        <v>1988</v>
      </c>
      <c r="J8" s="7">
        <v>1937</v>
      </c>
      <c r="K8" s="7">
        <v>1966</v>
      </c>
      <c r="L8" s="7">
        <v>1879</v>
      </c>
      <c r="M8" s="7">
        <v>1874</v>
      </c>
      <c r="N8" s="7"/>
    </row>
    <row r="9" spans="1:14" ht="15" customHeight="1" x14ac:dyDescent="0.2">
      <c r="A9" s="35" t="s">
        <v>81</v>
      </c>
      <c r="B9" s="9">
        <v>3097</v>
      </c>
      <c r="C9" s="9">
        <v>3130</v>
      </c>
      <c r="D9" s="9">
        <v>3087</v>
      </c>
      <c r="E9" s="9">
        <v>3130</v>
      </c>
      <c r="F9" s="9">
        <v>3086</v>
      </c>
      <c r="G9" s="9">
        <v>3069</v>
      </c>
      <c r="H9" s="9">
        <v>3094</v>
      </c>
      <c r="I9" s="9">
        <v>3143</v>
      </c>
      <c r="J9" s="9">
        <v>3091</v>
      </c>
      <c r="K9" s="38">
        <v>3112</v>
      </c>
      <c r="L9" s="38">
        <v>2976</v>
      </c>
      <c r="M9" s="38">
        <v>2912</v>
      </c>
      <c r="N9" s="7"/>
    </row>
    <row r="10" spans="1:14" ht="15" customHeight="1" x14ac:dyDescent="0.2">
      <c r="A10" s="34" t="s">
        <v>82</v>
      </c>
      <c r="B10" s="7">
        <v>1132</v>
      </c>
      <c r="C10" s="7">
        <v>1098</v>
      </c>
      <c r="D10" s="7">
        <v>1094</v>
      </c>
      <c r="E10" s="7">
        <v>1099</v>
      </c>
      <c r="F10" s="7">
        <v>1090</v>
      </c>
      <c r="G10" s="7">
        <v>1084</v>
      </c>
      <c r="H10" s="7">
        <v>1094</v>
      </c>
      <c r="I10" s="7">
        <v>1108</v>
      </c>
      <c r="J10" s="7">
        <v>1101</v>
      </c>
      <c r="K10" s="7">
        <v>1118</v>
      </c>
      <c r="L10" s="7">
        <v>1085</v>
      </c>
      <c r="M10" s="7">
        <v>1089</v>
      </c>
      <c r="N10" s="7"/>
    </row>
    <row r="11" spans="1:14" ht="15" customHeight="1" x14ac:dyDescent="0.2">
      <c r="A11" s="35" t="s">
        <v>83</v>
      </c>
      <c r="B11" s="9">
        <v>3585</v>
      </c>
      <c r="C11" s="9">
        <v>3627</v>
      </c>
      <c r="D11" s="9">
        <v>3579</v>
      </c>
      <c r="E11" s="9">
        <v>3619</v>
      </c>
      <c r="F11" s="9">
        <v>3568</v>
      </c>
      <c r="G11" s="9">
        <v>3515</v>
      </c>
      <c r="H11" s="9">
        <v>3437</v>
      </c>
      <c r="I11" s="9">
        <v>3599</v>
      </c>
      <c r="J11" s="9">
        <v>3564</v>
      </c>
      <c r="K11" s="38">
        <v>3592</v>
      </c>
      <c r="L11" s="38">
        <v>3426</v>
      </c>
      <c r="M11" s="38">
        <v>3368</v>
      </c>
      <c r="N11" s="7"/>
    </row>
    <row r="12" spans="1:14" ht="15" customHeight="1" x14ac:dyDescent="0.2">
      <c r="A12" s="34" t="s">
        <v>84</v>
      </c>
      <c r="B12" s="7">
        <v>3640</v>
      </c>
      <c r="C12" s="7">
        <v>3642</v>
      </c>
      <c r="D12" s="7">
        <v>3677</v>
      </c>
      <c r="E12" s="7">
        <v>3744</v>
      </c>
      <c r="F12" s="7">
        <v>3687</v>
      </c>
      <c r="G12" s="7">
        <v>3647</v>
      </c>
      <c r="H12" s="7">
        <v>3578</v>
      </c>
      <c r="I12" s="7">
        <v>3662</v>
      </c>
      <c r="J12" s="7">
        <v>3584</v>
      </c>
      <c r="K12" s="7">
        <v>3588</v>
      </c>
      <c r="L12" s="7">
        <v>3379</v>
      </c>
      <c r="M12" s="7">
        <v>3327</v>
      </c>
      <c r="N12" s="7"/>
    </row>
    <row r="13" spans="1:14" ht="15" customHeight="1" x14ac:dyDescent="0.2">
      <c r="A13" s="35" t="s">
        <v>85</v>
      </c>
      <c r="B13" s="9">
        <v>3717</v>
      </c>
      <c r="C13" s="9">
        <v>3674</v>
      </c>
      <c r="D13" s="9">
        <v>3687</v>
      </c>
      <c r="E13" s="9">
        <v>3769</v>
      </c>
      <c r="F13" s="9">
        <v>3687</v>
      </c>
      <c r="G13" s="9">
        <v>3619</v>
      </c>
      <c r="H13" s="9">
        <v>3606</v>
      </c>
      <c r="I13" s="9">
        <v>3652</v>
      </c>
      <c r="J13" s="9">
        <v>3649</v>
      </c>
      <c r="K13" s="38">
        <v>3657</v>
      </c>
      <c r="L13" s="38">
        <v>3481</v>
      </c>
      <c r="M13" s="38">
        <v>3426</v>
      </c>
      <c r="N13" s="7"/>
    </row>
    <row r="14" spans="1:14" ht="15" customHeight="1" x14ac:dyDescent="0.2">
      <c r="A14" s="34" t="s">
        <v>86</v>
      </c>
      <c r="B14" s="7">
        <v>5412</v>
      </c>
      <c r="C14" s="7">
        <v>5387</v>
      </c>
      <c r="D14" s="7">
        <v>5360</v>
      </c>
      <c r="E14" s="7">
        <v>5435</v>
      </c>
      <c r="F14" s="7">
        <v>5376</v>
      </c>
      <c r="G14" s="7">
        <v>5336</v>
      </c>
      <c r="H14" s="7">
        <v>5305</v>
      </c>
      <c r="I14" s="7">
        <v>5404</v>
      </c>
      <c r="J14" s="7">
        <v>5345</v>
      </c>
      <c r="K14" s="7">
        <v>5371</v>
      </c>
      <c r="L14" s="7">
        <v>5128</v>
      </c>
      <c r="M14" s="7">
        <v>5118</v>
      </c>
      <c r="N14" s="7"/>
    </row>
    <row r="15" spans="1:14" ht="15" customHeight="1" x14ac:dyDescent="0.2">
      <c r="A15" s="35" t="s">
        <v>87</v>
      </c>
      <c r="B15" s="9">
        <v>4906</v>
      </c>
      <c r="C15" s="9">
        <v>4935</v>
      </c>
      <c r="D15" s="9">
        <v>4956</v>
      </c>
      <c r="E15" s="9">
        <v>4967</v>
      </c>
      <c r="F15" s="9">
        <v>4939</v>
      </c>
      <c r="G15" s="9">
        <v>4853</v>
      </c>
      <c r="H15" s="9">
        <v>4836</v>
      </c>
      <c r="I15" s="9">
        <v>4909</v>
      </c>
      <c r="J15" s="9">
        <v>4844</v>
      </c>
      <c r="K15" s="38">
        <v>4877</v>
      </c>
      <c r="L15" s="38">
        <v>4762</v>
      </c>
      <c r="M15" s="38">
        <v>4741</v>
      </c>
      <c r="N15" s="7"/>
    </row>
    <row r="16" spans="1:14" s="36" customFormat="1" ht="15" customHeight="1" x14ac:dyDescent="0.2">
      <c r="A16" s="34" t="s">
        <v>88</v>
      </c>
      <c r="B16" s="7">
        <v>4157</v>
      </c>
      <c r="C16" s="7">
        <v>4143</v>
      </c>
      <c r="D16" s="7">
        <v>4104</v>
      </c>
      <c r="E16" s="7">
        <v>4135</v>
      </c>
      <c r="F16" s="7">
        <v>4040</v>
      </c>
      <c r="G16" s="7">
        <v>4017</v>
      </c>
      <c r="H16" s="7">
        <v>3976</v>
      </c>
      <c r="I16" s="7">
        <v>4050</v>
      </c>
      <c r="J16" s="7">
        <v>4041</v>
      </c>
      <c r="K16" s="7">
        <v>4031</v>
      </c>
      <c r="L16" s="7">
        <v>3909</v>
      </c>
      <c r="M16" s="7">
        <v>3847</v>
      </c>
      <c r="N16" s="7"/>
    </row>
    <row r="17" spans="1:14" s="36" customFormat="1" ht="15" customHeight="1" x14ac:dyDescent="0.2">
      <c r="A17" s="35" t="s">
        <v>89</v>
      </c>
      <c r="B17" s="9">
        <v>2112</v>
      </c>
      <c r="C17" s="9">
        <v>2075</v>
      </c>
      <c r="D17" s="9">
        <v>2073</v>
      </c>
      <c r="E17" s="9">
        <v>2117</v>
      </c>
      <c r="F17" s="9">
        <v>2042</v>
      </c>
      <c r="G17" s="9">
        <v>2049</v>
      </c>
      <c r="H17" s="9">
        <v>2058</v>
      </c>
      <c r="I17" s="9">
        <v>2105</v>
      </c>
      <c r="J17" s="9">
        <v>2031</v>
      </c>
      <c r="K17" s="38">
        <v>2051</v>
      </c>
      <c r="L17" s="38">
        <v>1950</v>
      </c>
      <c r="M17" s="38">
        <v>1924</v>
      </c>
      <c r="N17" s="7"/>
    </row>
    <row r="18" spans="1:14" s="36" customFormat="1" ht="15" customHeight="1" x14ac:dyDescent="0.2">
      <c r="A18" s="34" t="s">
        <v>90</v>
      </c>
      <c r="B18" s="7">
        <v>1627</v>
      </c>
      <c r="C18" s="7">
        <v>1631</v>
      </c>
      <c r="D18" s="7">
        <v>1613</v>
      </c>
      <c r="E18" s="7">
        <v>1639</v>
      </c>
      <c r="F18" s="7">
        <v>1591</v>
      </c>
      <c r="G18" s="7">
        <v>1621</v>
      </c>
      <c r="H18" s="7">
        <v>1618</v>
      </c>
      <c r="I18" s="7">
        <v>1671</v>
      </c>
      <c r="J18" s="7">
        <v>1629</v>
      </c>
      <c r="K18" s="7">
        <v>1629</v>
      </c>
      <c r="L18" s="7">
        <v>1544</v>
      </c>
      <c r="M18" s="7">
        <v>1546</v>
      </c>
      <c r="N18" s="7"/>
    </row>
    <row r="19" spans="1:14" s="36" customFormat="1" ht="15" customHeight="1" x14ac:dyDescent="0.2">
      <c r="A19" s="35" t="s">
        <v>91</v>
      </c>
      <c r="B19" s="9">
        <v>4124</v>
      </c>
      <c r="C19" s="9">
        <v>4142</v>
      </c>
      <c r="D19" s="9">
        <v>4137</v>
      </c>
      <c r="E19" s="9">
        <v>4178</v>
      </c>
      <c r="F19" s="9">
        <v>4169</v>
      </c>
      <c r="G19" s="9">
        <v>4162</v>
      </c>
      <c r="H19" s="9">
        <v>4069</v>
      </c>
      <c r="I19" s="9">
        <v>4146</v>
      </c>
      <c r="J19" s="9">
        <v>4083</v>
      </c>
      <c r="K19" s="38">
        <v>4084</v>
      </c>
      <c r="L19" s="38">
        <v>3902</v>
      </c>
      <c r="M19" s="38">
        <v>3909</v>
      </c>
      <c r="N19" s="7"/>
    </row>
    <row r="20" spans="1:14" s="36" customFormat="1" ht="15" customHeight="1" x14ac:dyDescent="0.2">
      <c r="A20" s="34" t="s">
        <v>92</v>
      </c>
      <c r="B20" s="7">
        <v>3233</v>
      </c>
      <c r="C20" s="7">
        <v>3207</v>
      </c>
      <c r="D20" s="7">
        <v>3181</v>
      </c>
      <c r="E20" s="7">
        <v>3222</v>
      </c>
      <c r="F20" s="7">
        <v>3167</v>
      </c>
      <c r="G20" s="7">
        <v>3173</v>
      </c>
      <c r="H20" s="7">
        <v>3123</v>
      </c>
      <c r="I20" s="7">
        <v>3176</v>
      </c>
      <c r="J20" s="7">
        <v>3147</v>
      </c>
      <c r="K20" s="7">
        <v>3165</v>
      </c>
      <c r="L20" s="7">
        <v>3029</v>
      </c>
      <c r="M20" s="7">
        <v>3030</v>
      </c>
      <c r="N20" s="7"/>
    </row>
    <row r="21" spans="1:14" s="36" customFormat="1" ht="15" customHeight="1" x14ac:dyDescent="0.2">
      <c r="A21" s="35" t="s">
        <v>93</v>
      </c>
      <c r="B21" s="9">
        <v>330</v>
      </c>
      <c r="C21" s="9">
        <v>330</v>
      </c>
      <c r="D21" s="9">
        <v>333</v>
      </c>
      <c r="E21" s="9">
        <v>337</v>
      </c>
      <c r="F21" s="9">
        <v>345</v>
      </c>
      <c r="G21" s="9">
        <v>336</v>
      </c>
      <c r="H21" s="9">
        <v>341</v>
      </c>
      <c r="I21" s="9">
        <v>352</v>
      </c>
      <c r="J21" s="9">
        <v>334</v>
      </c>
      <c r="K21" s="38">
        <v>320</v>
      </c>
      <c r="L21" s="38">
        <v>297</v>
      </c>
      <c r="M21" s="38">
        <v>304</v>
      </c>
      <c r="N21" s="7"/>
    </row>
    <row r="22" spans="1:14" s="36" customFormat="1" ht="15" customHeight="1" x14ac:dyDescent="0.2">
      <c r="A22" s="34" t="s">
        <v>94</v>
      </c>
      <c r="B22" s="7">
        <v>1127</v>
      </c>
      <c r="C22" s="7">
        <v>1088</v>
      </c>
      <c r="D22" s="7">
        <v>1102</v>
      </c>
      <c r="E22" s="7">
        <v>1099</v>
      </c>
      <c r="F22" s="7">
        <v>1099</v>
      </c>
      <c r="G22" s="7">
        <v>1094</v>
      </c>
      <c r="H22" s="7">
        <v>1077</v>
      </c>
      <c r="I22" s="7">
        <v>1087</v>
      </c>
      <c r="J22" s="7">
        <v>1072</v>
      </c>
      <c r="K22" s="7">
        <v>1084</v>
      </c>
      <c r="L22" s="7">
        <v>1045</v>
      </c>
      <c r="M22" s="7">
        <v>1035</v>
      </c>
      <c r="N22" s="7"/>
    </row>
    <row r="23" spans="1:14" s="36" customFormat="1" ht="15" customHeight="1" x14ac:dyDescent="0.2">
      <c r="A23" s="35" t="s">
        <v>95</v>
      </c>
      <c r="B23" s="9">
        <v>1459</v>
      </c>
      <c r="C23" s="9">
        <v>1435</v>
      </c>
      <c r="D23" s="9">
        <v>1434</v>
      </c>
      <c r="E23" s="9">
        <v>1452</v>
      </c>
      <c r="F23" s="9">
        <v>1436</v>
      </c>
      <c r="G23" s="9">
        <v>1426</v>
      </c>
      <c r="H23" s="9">
        <v>1464</v>
      </c>
      <c r="I23" s="9">
        <v>1497</v>
      </c>
      <c r="J23" s="9">
        <v>1410</v>
      </c>
      <c r="K23" s="38">
        <v>1414</v>
      </c>
      <c r="L23" s="38">
        <v>1359</v>
      </c>
      <c r="M23" s="38">
        <v>1348</v>
      </c>
      <c r="N23" s="7"/>
    </row>
    <row r="24" spans="1:14" s="36" customFormat="1" ht="15" customHeight="1" x14ac:dyDescent="0.2">
      <c r="A24" s="34" t="s">
        <v>96</v>
      </c>
      <c r="B24" s="7">
        <v>664</v>
      </c>
      <c r="C24" s="7">
        <v>805</v>
      </c>
      <c r="D24" s="7">
        <v>912</v>
      </c>
      <c r="E24" s="7">
        <v>261</v>
      </c>
      <c r="F24" s="7">
        <v>288</v>
      </c>
      <c r="G24" s="7">
        <v>298</v>
      </c>
      <c r="H24" s="7">
        <v>178</v>
      </c>
      <c r="I24" s="7">
        <v>227</v>
      </c>
      <c r="J24" s="7">
        <v>309</v>
      </c>
      <c r="K24" s="7">
        <v>299</v>
      </c>
      <c r="L24" s="7">
        <v>316</v>
      </c>
      <c r="M24" s="7">
        <v>255</v>
      </c>
      <c r="N24" s="7"/>
    </row>
    <row r="25" spans="1:14" ht="15" customHeight="1" x14ac:dyDescent="0.2">
      <c r="A25" s="10" t="s">
        <v>12</v>
      </c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"/>
    </row>
    <row r="26" spans="1:14" ht="15" customHeight="1" x14ac:dyDescent="0.2">
      <c r="A26" s="10" t="s">
        <v>13</v>
      </c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"/>
    </row>
    <row r="27" spans="1:14" ht="15" customHeight="1" x14ac:dyDescent="0.2">
      <c r="N27" s="1"/>
    </row>
    <row r="28" spans="1:14" ht="15" customHeight="1" x14ac:dyDescent="0.2">
      <c r="N28" s="1"/>
    </row>
    <row r="29" spans="1:14" ht="15" customHeight="1" x14ac:dyDescent="0.2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"/>
    </row>
    <row r="30" spans="1:14" ht="15" customHeight="1" x14ac:dyDescent="0.2">
      <c r="N30" s="1"/>
    </row>
    <row r="31" spans="1:14" ht="15" customHeight="1" x14ac:dyDescent="0.2">
      <c r="N31" s="1"/>
    </row>
    <row r="32" spans="1:14" ht="15" customHeight="1" x14ac:dyDescent="0.2">
      <c r="N32" s="1"/>
    </row>
    <row r="33" spans="14:14" ht="15" customHeight="1" x14ac:dyDescent="0.2">
      <c r="N33" s="1"/>
    </row>
    <row r="34" spans="14:14" ht="15" customHeight="1" x14ac:dyDescent="0.2">
      <c r="N34" s="1"/>
    </row>
    <row r="35" spans="14:14" ht="15" customHeight="1" x14ac:dyDescent="0.2">
      <c r="N35" s="1"/>
    </row>
    <row r="36" spans="14:14" ht="15" customHeight="1" x14ac:dyDescent="0.2">
      <c r="N36" s="1"/>
    </row>
    <row r="37" spans="14:14" ht="15" customHeight="1" x14ac:dyDescent="0.2">
      <c r="N37" s="1"/>
    </row>
    <row r="38" spans="14:14" ht="15" customHeight="1" x14ac:dyDescent="0.2">
      <c r="N38" s="1"/>
    </row>
    <row r="39" spans="14:14" ht="15" customHeight="1" x14ac:dyDescent="0.2">
      <c r="N39" s="1"/>
    </row>
    <row r="40" spans="14:14" ht="15" customHeight="1" x14ac:dyDescent="0.2">
      <c r="N40" s="1"/>
    </row>
    <row r="41" spans="14:14" ht="15" customHeight="1" x14ac:dyDescent="0.2">
      <c r="N41" s="1"/>
    </row>
    <row r="42" spans="14:14" ht="15" customHeight="1" x14ac:dyDescent="0.2">
      <c r="N42" s="1"/>
    </row>
    <row r="43" spans="14:14" ht="15" customHeight="1" x14ac:dyDescent="0.2">
      <c r="N43" s="1"/>
    </row>
    <row r="44" spans="14:14" ht="15" customHeight="1" x14ac:dyDescent="0.2">
      <c r="N44" s="1"/>
    </row>
    <row r="45" spans="14:14" ht="15" customHeight="1" x14ac:dyDescent="0.2">
      <c r="N45" s="1"/>
    </row>
    <row r="46" spans="14:14" ht="15" customHeight="1" x14ac:dyDescent="0.2">
      <c r="N46" s="1"/>
    </row>
    <row r="47" spans="14:14" ht="15" customHeight="1" x14ac:dyDescent="0.2">
      <c r="N47" s="1"/>
    </row>
    <row r="48" spans="14:14" ht="15" customHeight="1" x14ac:dyDescent="0.2">
      <c r="N48" s="1"/>
    </row>
    <row r="49" spans="14:14" ht="15" customHeight="1" x14ac:dyDescent="0.2">
      <c r="N49" s="1"/>
    </row>
    <row r="50" spans="14:14" ht="15" customHeight="1" x14ac:dyDescent="0.2">
      <c r="N50" s="1"/>
    </row>
    <row r="51" spans="14:14" ht="15" customHeight="1" x14ac:dyDescent="0.2">
      <c r="N51" s="1"/>
    </row>
    <row r="52" spans="14:14" ht="15" customHeight="1" x14ac:dyDescent="0.2">
      <c r="N52" s="1"/>
    </row>
    <row r="53" spans="14:14" ht="15" customHeight="1" x14ac:dyDescent="0.2">
      <c r="N53" s="1"/>
    </row>
    <row r="54" spans="14:14" ht="15" customHeight="1" x14ac:dyDescent="0.2">
      <c r="N54" s="1"/>
    </row>
    <row r="55" spans="14:14" ht="15" customHeight="1" x14ac:dyDescent="0.2">
      <c r="N55" s="1"/>
    </row>
    <row r="56" spans="14:14" ht="15" customHeight="1" x14ac:dyDescent="0.2">
      <c r="N56" s="1"/>
    </row>
    <row r="57" spans="14:14" ht="15" customHeight="1" x14ac:dyDescent="0.2">
      <c r="N57" s="1"/>
    </row>
    <row r="58" spans="14:14" ht="15" customHeight="1" x14ac:dyDescent="0.2">
      <c r="N58" s="1"/>
    </row>
    <row r="59" spans="14:14" ht="15" customHeight="1" x14ac:dyDescent="0.2">
      <c r="N59" s="1"/>
    </row>
    <row r="60" spans="14:14" ht="15" customHeight="1" x14ac:dyDescent="0.2">
      <c r="N60" s="1"/>
    </row>
    <row r="61" spans="14:14" ht="15" customHeight="1" x14ac:dyDescent="0.2">
      <c r="N61" s="1"/>
    </row>
    <row r="62" spans="14:14" ht="15" customHeight="1" x14ac:dyDescent="0.2">
      <c r="N62" s="1"/>
    </row>
    <row r="63" spans="14:14" ht="15" customHeight="1" x14ac:dyDescent="0.2">
      <c r="N63" s="1"/>
    </row>
    <row r="64" spans="14:14" ht="15" customHeight="1" x14ac:dyDescent="0.2">
      <c r="N64" s="1"/>
    </row>
    <row r="65" spans="14:14" ht="15" customHeight="1" x14ac:dyDescent="0.2">
      <c r="N65" s="1"/>
    </row>
    <row r="66" spans="14:14" ht="15" customHeight="1" x14ac:dyDescent="0.2">
      <c r="N66" s="1"/>
    </row>
    <row r="67" spans="14:14" ht="15" customHeight="1" x14ac:dyDescent="0.2">
      <c r="N67" s="1"/>
    </row>
    <row r="68" spans="14:14" ht="15" customHeight="1" x14ac:dyDescent="0.2">
      <c r="N68" s="1"/>
    </row>
    <row r="69" spans="14:14" ht="15" customHeight="1" x14ac:dyDescent="0.2">
      <c r="N69" s="1"/>
    </row>
    <row r="70" spans="14:14" ht="15" customHeight="1" x14ac:dyDescent="0.2">
      <c r="N70" s="1"/>
    </row>
    <row r="71" spans="14:14" ht="15" customHeight="1" x14ac:dyDescent="0.2">
      <c r="N71" s="1"/>
    </row>
    <row r="72" spans="14:14" ht="15" customHeight="1" x14ac:dyDescent="0.2">
      <c r="N72" s="1"/>
    </row>
    <row r="73" spans="14:14" ht="15" customHeight="1" x14ac:dyDescent="0.2">
      <c r="N73" s="1"/>
    </row>
    <row r="74" spans="14:14" ht="15" customHeight="1" x14ac:dyDescent="0.2">
      <c r="N74" s="1"/>
    </row>
    <row r="75" spans="14:14" ht="15" customHeight="1" x14ac:dyDescent="0.2">
      <c r="N75" s="1"/>
    </row>
    <row r="76" spans="14:14" ht="15" customHeight="1" x14ac:dyDescent="0.2">
      <c r="N76" s="1"/>
    </row>
    <row r="77" spans="14:14" ht="15" customHeight="1" x14ac:dyDescent="0.2">
      <c r="N77" s="1"/>
    </row>
    <row r="78" spans="14:14" ht="15" customHeight="1" x14ac:dyDescent="0.2">
      <c r="N78" s="1"/>
    </row>
    <row r="79" spans="14:14" ht="15" customHeight="1" x14ac:dyDescent="0.2">
      <c r="N79" s="1"/>
    </row>
    <row r="80" spans="14:14" ht="15" customHeight="1" x14ac:dyDescent="0.2">
      <c r="N80" s="1"/>
    </row>
    <row r="81" spans="14:14" ht="15" customHeight="1" x14ac:dyDescent="0.2">
      <c r="N81" s="1"/>
    </row>
    <row r="82" spans="14:14" ht="15" customHeight="1" x14ac:dyDescent="0.2">
      <c r="N82" s="1"/>
    </row>
    <row r="83" spans="14:14" ht="15" customHeight="1" x14ac:dyDescent="0.2">
      <c r="N83" s="1"/>
    </row>
    <row r="84" spans="14:14" ht="15" customHeight="1" x14ac:dyDescent="0.2">
      <c r="N84" s="1"/>
    </row>
    <row r="85" spans="14:14" ht="15" customHeight="1" x14ac:dyDescent="0.2">
      <c r="N85" s="1"/>
    </row>
    <row r="86" spans="14:14" ht="15" customHeight="1" x14ac:dyDescent="0.2">
      <c r="N86" s="1"/>
    </row>
    <row r="87" spans="14:14" ht="15" customHeight="1" x14ac:dyDescent="0.2">
      <c r="N87" s="1"/>
    </row>
    <row r="88" spans="14:14" ht="15" customHeight="1" x14ac:dyDescent="0.2">
      <c r="N88" s="1"/>
    </row>
    <row r="89" spans="14:14" ht="15" customHeight="1" x14ac:dyDescent="0.2">
      <c r="N89" s="1"/>
    </row>
    <row r="90" spans="14:14" ht="15" customHeight="1" x14ac:dyDescent="0.2">
      <c r="N90" s="1"/>
    </row>
    <row r="91" spans="14:14" ht="15" customHeight="1" x14ac:dyDescent="0.2">
      <c r="N91" s="1"/>
    </row>
    <row r="92" spans="14:14" ht="15" customHeight="1" x14ac:dyDescent="0.2">
      <c r="N92" s="1"/>
    </row>
    <row r="93" spans="14:14" ht="15" customHeight="1" x14ac:dyDescent="0.2">
      <c r="N93" s="1"/>
    </row>
    <row r="94" spans="14:14" ht="15" customHeight="1" x14ac:dyDescent="0.2">
      <c r="N94" s="1"/>
    </row>
    <row r="95" spans="14:14" ht="15" customHeight="1" x14ac:dyDescent="0.2">
      <c r="N95" s="1"/>
    </row>
    <row r="96" spans="14:14" ht="15" customHeight="1" x14ac:dyDescent="0.2">
      <c r="N96" s="1"/>
    </row>
    <row r="97" spans="14:14" ht="15" customHeight="1" x14ac:dyDescent="0.2">
      <c r="N97" s="1"/>
    </row>
    <row r="98" spans="14:14" ht="15" customHeight="1" x14ac:dyDescent="0.2">
      <c r="N98" s="1"/>
    </row>
    <row r="99" spans="14:14" ht="15" customHeight="1" x14ac:dyDescent="0.2">
      <c r="N99" s="1"/>
    </row>
    <row r="100" spans="14:14" ht="15" customHeight="1" x14ac:dyDescent="0.2">
      <c r="N100" s="1"/>
    </row>
    <row r="101" spans="14:14" ht="15" customHeight="1" x14ac:dyDescent="0.2">
      <c r="N101" s="1"/>
    </row>
    <row r="102" spans="14:14" ht="15" customHeight="1" x14ac:dyDescent="0.2">
      <c r="N102" s="1"/>
    </row>
    <row r="103" spans="14:14" ht="15" customHeight="1" x14ac:dyDescent="0.2">
      <c r="N103" s="1"/>
    </row>
    <row r="104" spans="14:14" ht="15" customHeight="1" x14ac:dyDescent="0.2">
      <c r="N104" s="1"/>
    </row>
    <row r="105" spans="14:14" ht="15" customHeight="1" x14ac:dyDescent="0.2">
      <c r="N105" s="1"/>
    </row>
    <row r="106" spans="14:14" ht="15" customHeight="1" x14ac:dyDescent="0.2">
      <c r="N106" s="1"/>
    </row>
    <row r="107" spans="14:14" ht="15" customHeight="1" x14ac:dyDescent="0.2">
      <c r="N107" s="1"/>
    </row>
    <row r="108" spans="14:14" ht="15" customHeight="1" x14ac:dyDescent="0.2">
      <c r="N108" s="1"/>
    </row>
    <row r="109" spans="14:14" ht="15" customHeight="1" x14ac:dyDescent="0.2">
      <c r="N109" s="1"/>
    </row>
    <row r="110" spans="14:14" ht="15" customHeight="1" x14ac:dyDescent="0.2">
      <c r="N110" s="1"/>
    </row>
    <row r="111" spans="14:14" ht="15" customHeight="1" x14ac:dyDescent="0.2">
      <c r="N111" s="1"/>
    </row>
    <row r="112" spans="14:14" ht="15" customHeight="1" x14ac:dyDescent="0.2">
      <c r="N112" s="1"/>
    </row>
    <row r="113" spans="14:14" ht="15" customHeight="1" x14ac:dyDescent="0.2">
      <c r="N113" s="1"/>
    </row>
    <row r="114" spans="14:14" ht="15" customHeight="1" x14ac:dyDescent="0.2">
      <c r="N114" s="1"/>
    </row>
    <row r="115" spans="14:14" ht="15" customHeight="1" x14ac:dyDescent="0.2">
      <c r="N115" s="1"/>
    </row>
    <row r="116" spans="14:14" ht="15" customHeight="1" x14ac:dyDescent="0.2">
      <c r="N116" s="1"/>
    </row>
    <row r="117" spans="14:14" ht="15" customHeight="1" x14ac:dyDescent="0.2">
      <c r="N117" s="1"/>
    </row>
    <row r="118" spans="14:14" ht="15" customHeight="1" x14ac:dyDescent="0.2">
      <c r="N118" s="1"/>
    </row>
    <row r="119" spans="14:14" ht="15" customHeight="1" x14ac:dyDescent="0.2">
      <c r="N119" s="1"/>
    </row>
    <row r="120" spans="14:14" ht="15" customHeight="1" x14ac:dyDescent="0.2">
      <c r="N120" s="1"/>
    </row>
    <row r="121" spans="14:14" ht="15" customHeight="1" x14ac:dyDescent="0.2">
      <c r="N121" s="1"/>
    </row>
    <row r="122" spans="14:14" ht="15" customHeight="1" x14ac:dyDescent="0.2">
      <c r="N122" s="1"/>
    </row>
    <row r="123" spans="14:14" ht="15" customHeight="1" x14ac:dyDescent="0.2">
      <c r="N123" s="1"/>
    </row>
    <row r="124" spans="14:14" ht="15" customHeight="1" x14ac:dyDescent="0.2">
      <c r="N124" s="1"/>
    </row>
    <row r="125" spans="14:14" ht="15" customHeight="1" x14ac:dyDescent="0.2">
      <c r="N125" s="1"/>
    </row>
    <row r="126" spans="14:14" ht="15" customHeight="1" x14ac:dyDescent="0.2">
      <c r="N126" s="1"/>
    </row>
    <row r="127" spans="14:14" ht="15" customHeight="1" x14ac:dyDescent="0.2">
      <c r="N127" s="1"/>
    </row>
    <row r="128" spans="14:14" ht="15" customHeight="1" x14ac:dyDescent="0.2">
      <c r="N128" s="1"/>
    </row>
    <row r="129" spans="14:14" ht="15" customHeight="1" x14ac:dyDescent="0.2">
      <c r="N129" s="1"/>
    </row>
    <row r="130" spans="14:14" ht="15" customHeight="1" x14ac:dyDescent="0.2">
      <c r="N130" s="1"/>
    </row>
    <row r="131" spans="14:14" ht="15" customHeight="1" x14ac:dyDescent="0.2">
      <c r="N131" s="1"/>
    </row>
    <row r="132" spans="14:14" ht="15" customHeight="1" x14ac:dyDescent="0.2">
      <c r="N132" s="1"/>
    </row>
    <row r="133" spans="14:14" ht="15" customHeight="1" x14ac:dyDescent="0.2">
      <c r="N133" s="1"/>
    </row>
    <row r="134" spans="14:14" ht="15" customHeight="1" x14ac:dyDescent="0.2">
      <c r="N134" s="1"/>
    </row>
    <row r="135" spans="14:14" ht="15" customHeight="1" x14ac:dyDescent="0.2">
      <c r="N135" s="1"/>
    </row>
    <row r="136" spans="14:14" ht="15" customHeight="1" x14ac:dyDescent="0.2">
      <c r="N136" s="1"/>
    </row>
    <row r="137" spans="14:14" ht="15" customHeight="1" x14ac:dyDescent="0.2">
      <c r="N137" s="1"/>
    </row>
    <row r="138" spans="14:14" ht="15" customHeight="1" x14ac:dyDescent="0.2">
      <c r="N138" s="1"/>
    </row>
    <row r="139" spans="14:14" ht="15" customHeight="1" x14ac:dyDescent="0.2">
      <c r="N139" s="1"/>
    </row>
    <row r="140" spans="14:14" ht="15" customHeight="1" x14ac:dyDescent="0.2">
      <c r="N140" s="1"/>
    </row>
    <row r="141" spans="14:14" ht="15" customHeight="1" x14ac:dyDescent="0.2">
      <c r="N141" s="1"/>
    </row>
    <row r="142" spans="14:14" ht="15" customHeight="1" x14ac:dyDescent="0.2">
      <c r="N142" s="1"/>
    </row>
    <row r="143" spans="14:14" ht="15" customHeight="1" x14ac:dyDescent="0.2">
      <c r="N143" s="1"/>
    </row>
    <row r="144" spans="14:14" ht="15" customHeight="1" x14ac:dyDescent="0.2">
      <c r="N144" s="1"/>
    </row>
    <row r="145" spans="14:14" ht="15" customHeight="1" x14ac:dyDescent="0.2">
      <c r="N145" s="1"/>
    </row>
    <row r="146" spans="14:14" ht="15" customHeight="1" x14ac:dyDescent="0.2">
      <c r="N146" s="1"/>
    </row>
    <row r="147" spans="14:14" ht="15" customHeight="1" x14ac:dyDescent="0.2">
      <c r="N147" s="1"/>
    </row>
    <row r="148" spans="14:14" ht="15" customHeight="1" x14ac:dyDescent="0.2">
      <c r="N148" s="1"/>
    </row>
    <row r="149" spans="14:14" ht="15" customHeight="1" x14ac:dyDescent="0.2">
      <c r="N149" s="1"/>
    </row>
    <row r="150" spans="14:14" ht="15" customHeight="1" x14ac:dyDescent="0.2">
      <c r="N150" s="1"/>
    </row>
    <row r="151" spans="14:14" ht="15" customHeight="1" x14ac:dyDescent="0.2">
      <c r="N151" s="1"/>
    </row>
    <row r="152" spans="14:14" ht="15" customHeight="1" x14ac:dyDescent="0.2">
      <c r="N152" s="1"/>
    </row>
    <row r="153" spans="14:14" ht="15" customHeight="1" x14ac:dyDescent="0.2">
      <c r="N153" s="1"/>
    </row>
    <row r="154" spans="14:14" ht="15" customHeight="1" x14ac:dyDescent="0.2">
      <c r="N154" s="1"/>
    </row>
    <row r="155" spans="14:14" ht="15" customHeight="1" x14ac:dyDescent="0.2">
      <c r="N155" s="1"/>
    </row>
    <row r="156" spans="14:14" ht="15" customHeight="1" x14ac:dyDescent="0.2">
      <c r="N156" s="1"/>
    </row>
    <row r="157" spans="14:14" ht="15" customHeight="1" x14ac:dyDescent="0.2">
      <c r="N157" s="1"/>
    </row>
    <row r="158" spans="14:14" ht="15" customHeight="1" x14ac:dyDescent="0.2">
      <c r="N158" s="1"/>
    </row>
    <row r="159" spans="14:14" ht="15" customHeight="1" x14ac:dyDescent="0.2">
      <c r="N159" s="1"/>
    </row>
    <row r="160" spans="14:14" ht="15" customHeight="1" x14ac:dyDescent="0.2">
      <c r="N160" s="1"/>
    </row>
    <row r="161" spans="14:14" ht="15" customHeight="1" x14ac:dyDescent="0.2">
      <c r="N161" s="1"/>
    </row>
    <row r="162" spans="14:14" ht="15" customHeight="1" x14ac:dyDescent="0.2">
      <c r="N162" s="1"/>
    </row>
    <row r="163" spans="14:14" ht="15" customHeight="1" x14ac:dyDescent="0.2">
      <c r="N163" s="1"/>
    </row>
    <row r="164" spans="14:14" ht="15" customHeight="1" x14ac:dyDescent="0.2">
      <c r="N164" s="1"/>
    </row>
    <row r="165" spans="14:14" ht="15" customHeight="1" x14ac:dyDescent="0.2">
      <c r="N165" s="1"/>
    </row>
    <row r="166" spans="14:14" ht="15" customHeight="1" x14ac:dyDescent="0.2">
      <c r="N166" s="1"/>
    </row>
    <row r="167" spans="14:14" ht="15" customHeight="1" x14ac:dyDescent="0.2">
      <c r="N167" s="1"/>
    </row>
    <row r="168" spans="14:14" ht="15" customHeight="1" x14ac:dyDescent="0.2">
      <c r="N168" s="1"/>
    </row>
    <row r="169" spans="14:14" ht="15" customHeight="1" x14ac:dyDescent="0.2">
      <c r="N169" s="1"/>
    </row>
    <row r="170" spans="14:14" ht="15" customHeight="1" x14ac:dyDescent="0.2">
      <c r="N170" s="1"/>
    </row>
    <row r="171" spans="14:14" ht="15" customHeight="1" x14ac:dyDescent="0.2">
      <c r="N171" s="1"/>
    </row>
    <row r="172" spans="14:14" ht="15" customHeight="1" x14ac:dyDescent="0.2">
      <c r="N172" s="1"/>
    </row>
    <row r="173" spans="14:14" ht="15" customHeight="1" x14ac:dyDescent="0.2">
      <c r="N173" s="1"/>
    </row>
    <row r="174" spans="14:14" ht="15" customHeight="1" x14ac:dyDescent="0.2">
      <c r="N174" s="1"/>
    </row>
    <row r="175" spans="14:14" ht="15" customHeight="1" x14ac:dyDescent="0.2">
      <c r="N175" s="1"/>
    </row>
    <row r="176" spans="14:14" ht="15" customHeight="1" x14ac:dyDescent="0.2">
      <c r="N176" s="1"/>
    </row>
    <row r="177" spans="14:14" ht="15" customHeight="1" x14ac:dyDescent="0.2">
      <c r="N177" s="1"/>
    </row>
    <row r="178" spans="14:14" ht="15" customHeight="1" x14ac:dyDescent="0.2">
      <c r="N178" s="1"/>
    </row>
    <row r="179" spans="14:14" ht="15" customHeight="1" x14ac:dyDescent="0.2">
      <c r="N179" s="1"/>
    </row>
    <row r="180" spans="14:14" ht="15" customHeight="1" x14ac:dyDescent="0.2">
      <c r="N180" s="1"/>
    </row>
    <row r="181" spans="14:14" ht="15" customHeight="1" x14ac:dyDescent="0.2">
      <c r="N181" s="1"/>
    </row>
    <row r="182" spans="14:14" ht="15" customHeight="1" x14ac:dyDescent="0.2">
      <c r="N182" s="1"/>
    </row>
    <row r="183" spans="14:14" ht="15" customHeight="1" x14ac:dyDescent="0.2">
      <c r="N183" s="1"/>
    </row>
    <row r="184" spans="14:14" ht="15" customHeight="1" x14ac:dyDescent="0.2">
      <c r="N184" s="1"/>
    </row>
    <row r="185" spans="14:14" ht="15" customHeight="1" x14ac:dyDescent="0.2">
      <c r="N185" s="1"/>
    </row>
    <row r="186" spans="14:14" ht="15" customHeight="1" x14ac:dyDescent="0.2">
      <c r="N186" s="1"/>
    </row>
    <row r="187" spans="14:14" ht="15" customHeight="1" x14ac:dyDescent="0.2">
      <c r="N187" s="1"/>
    </row>
    <row r="188" spans="14:14" ht="15" customHeight="1" x14ac:dyDescent="0.2">
      <c r="N188" s="1"/>
    </row>
    <row r="189" spans="14:14" ht="15" customHeight="1" x14ac:dyDescent="0.2">
      <c r="N189" s="1"/>
    </row>
    <row r="190" spans="14:14" ht="15" customHeight="1" x14ac:dyDescent="0.2">
      <c r="N190" s="1"/>
    </row>
    <row r="191" spans="14:14" ht="15" customHeight="1" x14ac:dyDescent="0.2">
      <c r="N191" s="1"/>
    </row>
    <row r="192" spans="14:14" ht="15" customHeight="1" x14ac:dyDescent="0.2">
      <c r="N192" s="1"/>
    </row>
    <row r="193" spans="14:14" ht="15" customHeight="1" x14ac:dyDescent="0.2">
      <c r="N193" s="1"/>
    </row>
    <row r="194" spans="14:14" ht="15" customHeight="1" x14ac:dyDescent="0.2">
      <c r="N194" s="1"/>
    </row>
    <row r="195" spans="14:14" ht="15" customHeight="1" x14ac:dyDescent="0.2">
      <c r="N195" s="1"/>
    </row>
    <row r="196" spans="14:14" ht="15" customHeight="1" x14ac:dyDescent="0.2">
      <c r="N196" s="1"/>
    </row>
    <row r="197" spans="14:14" ht="15" customHeight="1" x14ac:dyDescent="0.2">
      <c r="N197" s="1"/>
    </row>
    <row r="198" spans="14:14" ht="15" customHeight="1" x14ac:dyDescent="0.2">
      <c r="N198" s="1"/>
    </row>
    <row r="199" spans="14:14" ht="15" customHeight="1" x14ac:dyDescent="0.2">
      <c r="N199" s="1"/>
    </row>
    <row r="200" spans="14:14" ht="15" customHeight="1" x14ac:dyDescent="0.2">
      <c r="N200" s="1"/>
    </row>
    <row r="201" spans="14:14" ht="15" customHeight="1" x14ac:dyDescent="0.2">
      <c r="N201" s="1"/>
    </row>
    <row r="202" spans="14:14" ht="15" customHeight="1" x14ac:dyDescent="0.2">
      <c r="N202" s="1"/>
    </row>
    <row r="203" spans="14:14" ht="15" customHeight="1" x14ac:dyDescent="0.2">
      <c r="N203" s="1"/>
    </row>
    <row r="204" spans="14:14" ht="15" customHeight="1" x14ac:dyDescent="0.2">
      <c r="N204" s="1"/>
    </row>
    <row r="205" spans="14:14" ht="15" customHeight="1" x14ac:dyDescent="0.2">
      <c r="N205" s="1"/>
    </row>
    <row r="206" spans="14:14" ht="15" customHeight="1" x14ac:dyDescent="0.2">
      <c r="N206" s="1"/>
    </row>
    <row r="207" spans="14:14" ht="15" customHeight="1" x14ac:dyDescent="0.2">
      <c r="N207" s="1"/>
    </row>
    <row r="208" spans="14:14" ht="15" customHeight="1" x14ac:dyDescent="0.2">
      <c r="N208" s="1"/>
    </row>
    <row r="209" spans="14:14" ht="15" customHeight="1" x14ac:dyDescent="0.2">
      <c r="N209" s="1"/>
    </row>
    <row r="210" spans="14:14" ht="15" customHeight="1" x14ac:dyDescent="0.2">
      <c r="N210" s="1"/>
    </row>
    <row r="211" spans="14:14" ht="15" customHeight="1" x14ac:dyDescent="0.2">
      <c r="N211" s="1"/>
    </row>
    <row r="212" spans="14:14" ht="15" customHeight="1" x14ac:dyDescent="0.2">
      <c r="N212" s="1"/>
    </row>
    <row r="213" spans="14:14" ht="15" customHeight="1" x14ac:dyDescent="0.2">
      <c r="N213" s="1"/>
    </row>
    <row r="214" spans="14:14" ht="15" customHeight="1" x14ac:dyDescent="0.2">
      <c r="N214" s="1"/>
    </row>
    <row r="215" spans="14:14" ht="15" customHeight="1" x14ac:dyDescent="0.2">
      <c r="N215" s="1"/>
    </row>
    <row r="216" spans="14:14" ht="15" customHeight="1" x14ac:dyDescent="0.2">
      <c r="N216" s="1"/>
    </row>
    <row r="217" spans="14:14" ht="15" customHeight="1" x14ac:dyDescent="0.2">
      <c r="N217" s="1"/>
    </row>
    <row r="218" spans="14:14" ht="15" customHeight="1" x14ac:dyDescent="0.2">
      <c r="N218" s="1"/>
    </row>
    <row r="219" spans="14:14" ht="15" customHeight="1" x14ac:dyDescent="0.2">
      <c r="N219" s="1"/>
    </row>
    <row r="220" spans="14:14" ht="15" customHeight="1" x14ac:dyDescent="0.2">
      <c r="N220" s="1"/>
    </row>
    <row r="221" spans="14:14" ht="15" customHeight="1" x14ac:dyDescent="0.2">
      <c r="N221" s="1"/>
    </row>
    <row r="222" spans="14:14" ht="15" customHeight="1" x14ac:dyDescent="0.2">
      <c r="N222" s="1"/>
    </row>
    <row r="223" spans="14:14" ht="15" customHeight="1" x14ac:dyDescent="0.2">
      <c r="N223" s="1"/>
    </row>
    <row r="224" spans="14:14" ht="15" customHeight="1" x14ac:dyDescent="0.2">
      <c r="N224" s="1"/>
    </row>
    <row r="225" spans="14:14" ht="15" customHeight="1" x14ac:dyDescent="0.2">
      <c r="N225" s="1"/>
    </row>
    <row r="226" spans="14:14" ht="15" customHeight="1" x14ac:dyDescent="0.2">
      <c r="N226" s="1"/>
    </row>
    <row r="227" spans="14:14" ht="15" customHeight="1" x14ac:dyDescent="0.2">
      <c r="N227" s="1"/>
    </row>
    <row r="228" spans="14:14" ht="15" customHeight="1" x14ac:dyDescent="0.2">
      <c r="N228" s="1"/>
    </row>
    <row r="229" spans="14:14" ht="15" customHeight="1" x14ac:dyDescent="0.2">
      <c r="N229" s="1"/>
    </row>
    <row r="230" spans="14:14" ht="15" customHeight="1" x14ac:dyDescent="0.2">
      <c r="N230" s="1"/>
    </row>
    <row r="231" spans="14:14" ht="15" customHeight="1" x14ac:dyDescent="0.2">
      <c r="N231" s="1"/>
    </row>
    <row r="232" spans="14:14" ht="15" customHeight="1" x14ac:dyDescent="0.2">
      <c r="N232" s="1"/>
    </row>
    <row r="233" spans="14:14" ht="15" customHeight="1" x14ac:dyDescent="0.2">
      <c r="N233" s="1"/>
    </row>
    <row r="234" spans="14:14" ht="15" customHeight="1" x14ac:dyDescent="0.2">
      <c r="N234" s="1"/>
    </row>
    <row r="235" spans="14:14" ht="15" customHeight="1" x14ac:dyDescent="0.2">
      <c r="N235" s="1"/>
    </row>
    <row r="236" spans="14:14" ht="15" customHeight="1" x14ac:dyDescent="0.2">
      <c r="N236" s="1"/>
    </row>
    <row r="237" spans="14:14" ht="15" customHeight="1" x14ac:dyDescent="0.2">
      <c r="N237" s="1"/>
    </row>
    <row r="238" spans="14:14" ht="15" customHeight="1" x14ac:dyDescent="0.2">
      <c r="N238" s="1"/>
    </row>
    <row r="239" spans="14:14" ht="15" customHeight="1" x14ac:dyDescent="0.2">
      <c r="N239" s="1"/>
    </row>
    <row r="240" spans="14:14" ht="15" customHeight="1" x14ac:dyDescent="0.2">
      <c r="N240" s="1"/>
    </row>
    <row r="241" spans="14:14" ht="15" customHeight="1" x14ac:dyDescent="0.2">
      <c r="N241" s="1"/>
    </row>
    <row r="242" spans="14:14" ht="15" customHeight="1" x14ac:dyDescent="0.2">
      <c r="N242" s="1"/>
    </row>
    <row r="243" spans="14:14" ht="15" customHeight="1" x14ac:dyDescent="0.2">
      <c r="N243" s="1"/>
    </row>
    <row r="244" spans="14:14" ht="15" customHeight="1" x14ac:dyDescent="0.2">
      <c r="N244" s="1"/>
    </row>
    <row r="245" spans="14:14" ht="15" customHeight="1" x14ac:dyDescent="0.2">
      <c r="N245" s="1"/>
    </row>
    <row r="246" spans="14:14" ht="15" customHeight="1" x14ac:dyDescent="0.2">
      <c r="N246" s="1"/>
    </row>
    <row r="247" spans="14:14" ht="15" customHeight="1" x14ac:dyDescent="0.2">
      <c r="N247" s="1"/>
    </row>
    <row r="248" spans="14:14" ht="15" customHeight="1" x14ac:dyDescent="0.2">
      <c r="N248" s="1"/>
    </row>
    <row r="249" spans="14:14" ht="15" customHeight="1" x14ac:dyDescent="0.2">
      <c r="N249" s="1"/>
    </row>
    <row r="250" spans="14:14" ht="15" customHeight="1" x14ac:dyDescent="0.2">
      <c r="N250" s="1"/>
    </row>
    <row r="251" spans="14:14" ht="15" customHeight="1" x14ac:dyDescent="0.2">
      <c r="N251" s="1"/>
    </row>
    <row r="252" spans="14:14" ht="15" customHeight="1" x14ac:dyDescent="0.2">
      <c r="N252" s="1"/>
    </row>
    <row r="253" spans="14:14" ht="15" customHeight="1" x14ac:dyDescent="0.2">
      <c r="N253" s="1"/>
    </row>
    <row r="254" spans="14:14" ht="15" customHeight="1" x14ac:dyDescent="0.2">
      <c r="N254" s="1"/>
    </row>
    <row r="255" spans="14:14" ht="15" customHeight="1" x14ac:dyDescent="0.2">
      <c r="N255" s="1"/>
    </row>
    <row r="256" spans="14:14" ht="15" customHeight="1" x14ac:dyDescent="0.2">
      <c r="N256" s="1"/>
    </row>
    <row r="257" spans="14:14" ht="15" customHeight="1" x14ac:dyDescent="0.2">
      <c r="N257" s="1"/>
    </row>
    <row r="258" spans="14:14" ht="15" customHeight="1" x14ac:dyDescent="0.2">
      <c r="N258" s="1"/>
    </row>
    <row r="259" spans="14:14" ht="15" customHeight="1" x14ac:dyDescent="0.2">
      <c r="N259" s="1"/>
    </row>
    <row r="260" spans="14:14" ht="15" customHeight="1" x14ac:dyDescent="0.2">
      <c r="N260" s="1"/>
    </row>
    <row r="261" spans="14:14" ht="15" customHeight="1" x14ac:dyDescent="0.2">
      <c r="N261" s="1"/>
    </row>
    <row r="262" spans="14:14" ht="15" customHeight="1" x14ac:dyDescent="0.2">
      <c r="N262" s="1"/>
    </row>
    <row r="263" spans="14:14" ht="15" customHeight="1" x14ac:dyDescent="0.2">
      <c r="N263" s="1"/>
    </row>
    <row r="264" spans="14:14" ht="15" customHeight="1" x14ac:dyDescent="0.2">
      <c r="N264" s="1"/>
    </row>
    <row r="265" spans="14:14" ht="15" customHeight="1" x14ac:dyDescent="0.2">
      <c r="N265" s="1"/>
    </row>
    <row r="266" spans="14:14" ht="15" customHeight="1" x14ac:dyDescent="0.2">
      <c r="N266" s="1"/>
    </row>
    <row r="267" spans="14:14" ht="15" customHeight="1" x14ac:dyDescent="0.2">
      <c r="N267" s="1"/>
    </row>
    <row r="268" spans="14:14" ht="15" customHeight="1" x14ac:dyDescent="0.2">
      <c r="N268" s="1"/>
    </row>
    <row r="269" spans="14:14" ht="15" customHeight="1" x14ac:dyDescent="0.2">
      <c r="N269" s="1"/>
    </row>
    <row r="270" spans="14:14" ht="15" customHeight="1" x14ac:dyDescent="0.2">
      <c r="N270" s="1"/>
    </row>
    <row r="271" spans="14:14" ht="15" customHeight="1" x14ac:dyDescent="0.2">
      <c r="N271" s="1"/>
    </row>
    <row r="272" spans="14:14" ht="15" customHeight="1" x14ac:dyDescent="0.2">
      <c r="N272" s="1"/>
    </row>
    <row r="273" spans="14:14" ht="15" customHeight="1" x14ac:dyDescent="0.2">
      <c r="N273" s="1"/>
    </row>
    <row r="274" spans="14:14" ht="15" customHeight="1" x14ac:dyDescent="0.2">
      <c r="N274" s="1"/>
    </row>
    <row r="275" spans="14:14" ht="15" customHeight="1" x14ac:dyDescent="0.2">
      <c r="N275" s="1"/>
    </row>
    <row r="276" spans="14:14" ht="15" customHeight="1" x14ac:dyDescent="0.2">
      <c r="N276" s="1"/>
    </row>
    <row r="277" spans="14:14" ht="15" customHeight="1" x14ac:dyDescent="0.2">
      <c r="N277" s="1"/>
    </row>
    <row r="278" spans="14:14" ht="15" customHeight="1" x14ac:dyDescent="0.2">
      <c r="N278" s="1"/>
    </row>
    <row r="279" spans="14:14" ht="15" customHeight="1" x14ac:dyDescent="0.2">
      <c r="N279" s="1"/>
    </row>
    <row r="280" spans="14:14" ht="15" customHeight="1" x14ac:dyDescent="0.2">
      <c r="N280" s="1"/>
    </row>
    <row r="281" spans="14:14" ht="15" customHeight="1" x14ac:dyDescent="0.2">
      <c r="N281" s="1"/>
    </row>
    <row r="282" spans="14:14" ht="15" customHeight="1" x14ac:dyDescent="0.2">
      <c r="N282" s="1"/>
    </row>
    <row r="283" spans="14:14" ht="15" customHeight="1" x14ac:dyDescent="0.2">
      <c r="N283" s="1"/>
    </row>
    <row r="284" spans="14:14" ht="15" customHeight="1" x14ac:dyDescent="0.2">
      <c r="N284" s="1"/>
    </row>
    <row r="285" spans="14:14" ht="15" customHeight="1" x14ac:dyDescent="0.2">
      <c r="N285" s="1"/>
    </row>
    <row r="286" spans="14:14" ht="15" customHeight="1" x14ac:dyDescent="0.2">
      <c r="N286" s="1"/>
    </row>
    <row r="287" spans="14:14" ht="15" customHeight="1" x14ac:dyDescent="0.2">
      <c r="N287" s="1"/>
    </row>
    <row r="288" spans="14:14" ht="15" customHeight="1" x14ac:dyDescent="0.2">
      <c r="N288" s="1"/>
    </row>
    <row r="289" spans="14:14" ht="15" customHeight="1" x14ac:dyDescent="0.2">
      <c r="N289" s="1"/>
    </row>
    <row r="290" spans="14:14" ht="15" customHeight="1" x14ac:dyDescent="0.2">
      <c r="N290" s="1"/>
    </row>
    <row r="291" spans="14:14" ht="15" customHeight="1" x14ac:dyDescent="0.2">
      <c r="N291" s="1"/>
    </row>
    <row r="292" spans="14:14" ht="15" customHeight="1" x14ac:dyDescent="0.2">
      <c r="N292" s="1"/>
    </row>
    <row r="293" spans="14:14" ht="15" customHeight="1" x14ac:dyDescent="0.2">
      <c r="N293" s="1"/>
    </row>
    <row r="294" spans="14:14" ht="15" customHeight="1" x14ac:dyDescent="0.2">
      <c r="N294" s="1"/>
    </row>
    <row r="295" spans="14:14" ht="15" customHeight="1" x14ac:dyDescent="0.2">
      <c r="N295" s="1"/>
    </row>
    <row r="296" spans="14:14" ht="15" customHeight="1" x14ac:dyDescent="0.2">
      <c r="N296" s="1"/>
    </row>
    <row r="297" spans="14:14" ht="15" customHeight="1" x14ac:dyDescent="0.2">
      <c r="N297" s="1"/>
    </row>
    <row r="298" spans="14:14" ht="15" customHeight="1" x14ac:dyDescent="0.2">
      <c r="N298" s="1"/>
    </row>
    <row r="299" spans="14:14" ht="15" customHeight="1" x14ac:dyDescent="0.2">
      <c r="N299" s="1"/>
    </row>
    <row r="300" spans="14:14" ht="15" customHeight="1" x14ac:dyDescent="0.2">
      <c r="N300" s="1"/>
    </row>
    <row r="301" spans="14:14" ht="15" customHeight="1" x14ac:dyDescent="0.2">
      <c r="N301" s="1"/>
    </row>
    <row r="302" spans="14:14" ht="15" customHeight="1" x14ac:dyDescent="0.2">
      <c r="N302" s="1"/>
    </row>
    <row r="303" spans="14:14" ht="15" customHeight="1" x14ac:dyDescent="0.2">
      <c r="N303" s="1"/>
    </row>
    <row r="304" spans="14:14" ht="15" customHeight="1" x14ac:dyDescent="0.2">
      <c r="N304" s="1"/>
    </row>
    <row r="305" spans="14:14" ht="15" customHeight="1" x14ac:dyDescent="0.2">
      <c r="N305" s="1"/>
    </row>
    <row r="306" spans="14:14" ht="15" customHeight="1" x14ac:dyDescent="0.2">
      <c r="N306" s="1"/>
    </row>
    <row r="307" spans="14:14" ht="15" customHeight="1" x14ac:dyDescent="0.2">
      <c r="N307" s="1"/>
    </row>
    <row r="308" spans="14:14" ht="15" customHeight="1" x14ac:dyDescent="0.2">
      <c r="N308" s="1"/>
    </row>
    <row r="309" spans="14:14" ht="15" customHeight="1" x14ac:dyDescent="0.2">
      <c r="N309" s="1"/>
    </row>
    <row r="310" spans="14:14" ht="15" customHeight="1" x14ac:dyDescent="0.2">
      <c r="N310" s="1"/>
    </row>
    <row r="311" spans="14:14" ht="15" customHeight="1" x14ac:dyDescent="0.2">
      <c r="N311" s="1"/>
    </row>
    <row r="312" spans="14:14" ht="15" customHeight="1" x14ac:dyDescent="0.2">
      <c r="N312" s="1"/>
    </row>
    <row r="313" spans="14:14" ht="15" customHeight="1" x14ac:dyDescent="0.2">
      <c r="N313" s="1"/>
    </row>
    <row r="314" spans="14:14" ht="15" customHeight="1" x14ac:dyDescent="0.2">
      <c r="N314" s="1"/>
    </row>
    <row r="315" spans="14:14" ht="15" customHeight="1" x14ac:dyDescent="0.2">
      <c r="N315" s="1"/>
    </row>
    <row r="316" spans="14:14" ht="15" customHeight="1" x14ac:dyDescent="0.2">
      <c r="N316" s="1"/>
    </row>
    <row r="317" spans="14:14" ht="15" customHeight="1" x14ac:dyDescent="0.2">
      <c r="N317" s="1"/>
    </row>
    <row r="318" spans="14:14" ht="15" customHeight="1" x14ac:dyDescent="0.2">
      <c r="N318" s="1"/>
    </row>
    <row r="319" spans="14:14" ht="15" customHeight="1" x14ac:dyDescent="0.2">
      <c r="N319" s="1"/>
    </row>
    <row r="320" spans="14:14" ht="15" customHeight="1" x14ac:dyDescent="0.2">
      <c r="N320" s="1"/>
    </row>
    <row r="321" spans="14:14" ht="15" customHeight="1" x14ac:dyDescent="0.2">
      <c r="N321" s="1"/>
    </row>
    <row r="322" spans="14:14" ht="15" customHeight="1" x14ac:dyDescent="0.2">
      <c r="N322" s="1"/>
    </row>
    <row r="323" spans="14:14" ht="15" customHeight="1" x14ac:dyDescent="0.2">
      <c r="N323" s="1"/>
    </row>
    <row r="324" spans="14:14" ht="15" customHeight="1" x14ac:dyDescent="0.2">
      <c r="N324" s="1"/>
    </row>
    <row r="325" spans="14:14" ht="15" customHeight="1" x14ac:dyDescent="0.2">
      <c r="N325" s="1"/>
    </row>
    <row r="326" spans="14:14" ht="15" customHeight="1" x14ac:dyDescent="0.2">
      <c r="N326" s="1"/>
    </row>
    <row r="327" spans="14:14" ht="15" customHeight="1" x14ac:dyDescent="0.2">
      <c r="N327" s="1"/>
    </row>
    <row r="328" spans="14:14" ht="15" customHeight="1" x14ac:dyDescent="0.2">
      <c r="N328" s="1"/>
    </row>
    <row r="329" spans="14:14" ht="15" customHeight="1" x14ac:dyDescent="0.2">
      <c r="N329" s="1"/>
    </row>
    <row r="330" spans="14:14" ht="15" customHeight="1" x14ac:dyDescent="0.2">
      <c r="N330" s="1"/>
    </row>
    <row r="331" spans="14:14" ht="15" customHeight="1" x14ac:dyDescent="0.2">
      <c r="N331" s="1"/>
    </row>
    <row r="332" spans="14:14" ht="15" customHeight="1" x14ac:dyDescent="0.2">
      <c r="N332" s="1"/>
    </row>
    <row r="333" spans="14:14" ht="15" customHeight="1" x14ac:dyDescent="0.2">
      <c r="N333" s="1"/>
    </row>
    <row r="334" spans="14:14" ht="15" customHeight="1" x14ac:dyDescent="0.2">
      <c r="N334" s="1"/>
    </row>
    <row r="335" spans="14:14" ht="15" customHeight="1" x14ac:dyDescent="0.2">
      <c r="N335" s="1"/>
    </row>
    <row r="336" spans="14:14" ht="15" customHeight="1" x14ac:dyDescent="0.2">
      <c r="N336" s="1"/>
    </row>
    <row r="337" spans="14:14" ht="15" customHeight="1" x14ac:dyDescent="0.2">
      <c r="N337" s="1"/>
    </row>
    <row r="338" spans="14:14" ht="15" customHeight="1" x14ac:dyDescent="0.2">
      <c r="N338" s="1"/>
    </row>
    <row r="339" spans="14:14" ht="15" customHeight="1" x14ac:dyDescent="0.2">
      <c r="N339" s="1"/>
    </row>
    <row r="340" spans="14:14" ht="15" customHeight="1" x14ac:dyDescent="0.2">
      <c r="N340" s="1"/>
    </row>
    <row r="341" spans="14:14" ht="15" customHeight="1" x14ac:dyDescent="0.2">
      <c r="N341" s="1"/>
    </row>
    <row r="342" spans="14:14" ht="15" customHeight="1" x14ac:dyDescent="0.2">
      <c r="N342" s="1"/>
    </row>
    <row r="343" spans="14:14" ht="15" customHeight="1" x14ac:dyDescent="0.2">
      <c r="N343" s="1"/>
    </row>
    <row r="344" spans="14:14" ht="15" customHeight="1" x14ac:dyDescent="0.2">
      <c r="N344" s="1"/>
    </row>
    <row r="345" spans="14:14" ht="15" customHeight="1" x14ac:dyDescent="0.2">
      <c r="N345" s="1"/>
    </row>
    <row r="346" spans="14:14" ht="15" customHeight="1" x14ac:dyDescent="0.2">
      <c r="N346" s="1"/>
    </row>
    <row r="347" spans="14:14" ht="15" customHeight="1" x14ac:dyDescent="0.2">
      <c r="N347" s="1"/>
    </row>
    <row r="348" spans="14:14" ht="15" customHeight="1" x14ac:dyDescent="0.2">
      <c r="N348" s="1"/>
    </row>
    <row r="349" spans="14:14" ht="15" customHeight="1" x14ac:dyDescent="0.2">
      <c r="N349" s="1"/>
    </row>
    <row r="350" spans="14:14" ht="15" customHeight="1" x14ac:dyDescent="0.2">
      <c r="N350" s="1"/>
    </row>
    <row r="351" spans="14:14" ht="15" customHeight="1" x14ac:dyDescent="0.2">
      <c r="N351" s="1"/>
    </row>
    <row r="352" spans="14:14" ht="15" customHeight="1" x14ac:dyDescent="0.2">
      <c r="N352" s="1"/>
    </row>
    <row r="353" spans="14:14" ht="15" customHeight="1" x14ac:dyDescent="0.2">
      <c r="N353" s="1"/>
    </row>
    <row r="354" spans="14:14" ht="15" customHeight="1" x14ac:dyDescent="0.2">
      <c r="N354" s="1"/>
    </row>
    <row r="355" spans="14:14" ht="15" customHeight="1" x14ac:dyDescent="0.2">
      <c r="N355" s="1"/>
    </row>
    <row r="356" spans="14:14" ht="15" customHeight="1" x14ac:dyDescent="0.2">
      <c r="N356" s="1"/>
    </row>
    <row r="357" spans="14:14" ht="15" customHeight="1" x14ac:dyDescent="0.2">
      <c r="N357" s="1"/>
    </row>
    <row r="358" spans="14:14" ht="15" customHeight="1" x14ac:dyDescent="0.2">
      <c r="N358" s="1"/>
    </row>
    <row r="359" spans="14:14" ht="15" customHeight="1" x14ac:dyDescent="0.2">
      <c r="N359" s="1"/>
    </row>
    <row r="360" spans="14:14" ht="15" customHeight="1" x14ac:dyDescent="0.2">
      <c r="N360" s="1"/>
    </row>
    <row r="361" spans="14:14" ht="15" customHeight="1" x14ac:dyDescent="0.2">
      <c r="N361" s="1"/>
    </row>
    <row r="362" spans="14:14" ht="15" customHeight="1" x14ac:dyDescent="0.2">
      <c r="N362" s="1"/>
    </row>
    <row r="363" spans="14:14" ht="15" customHeight="1" x14ac:dyDescent="0.2">
      <c r="N363" s="1"/>
    </row>
    <row r="364" spans="14:14" ht="15" customHeight="1" x14ac:dyDescent="0.2">
      <c r="N364" s="1"/>
    </row>
    <row r="365" spans="14:14" ht="15" customHeight="1" x14ac:dyDescent="0.2">
      <c r="N365" s="1"/>
    </row>
    <row r="366" spans="14:14" ht="15" customHeight="1" x14ac:dyDescent="0.2">
      <c r="N366" s="1"/>
    </row>
    <row r="367" spans="14:14" ht="15" customHeight="1" x14ac:dyDescent="0.2">
      <c r="N367" s="1"/>
    </row>
    <row r="368" spans="14:14" ht="15" customHeight="1" x14ac:dyDescent="0.2">
      <c r="N368" s="1"/>
    </row>
    <row r="369" spans="14:14" ht="15" customHeight="1" x14ac:dyDescent="0.2">
      <c r="N369" s="1"/>
    </row>
    <row r="370" spans="14:14" ht="15" customHeight="1" x14ac:dyDescent="0.2">
      <c r="N370" s="1"/>
    </row>
    <row r="371" spans="14:14" ht="15" customHeight="1" x14ac:dyDescent="0.2">
      <c r="N371" s="1"/>
    </row>
    <row r="372" spans="14:14" ht="15" customHeight="1" x14ac:dyDescent="0.2">
      <c r="N372" s="1"/>
    </row>
    <row r="373" spans="14:14" ht="15" customHeight="1" x14ac:dyDescent="0.2">
      <c r="N373" s="1"/>
    </row>
    <row r="374" spans="14:14" ht="15" customHeight="1" x14ac:dyDescent="0.2">
      <c r="N374" s="1"/>
    </row>
    <row r="375" spans="14:14" ht="15" customHeight="1" x14ac:dyDescent="0.2">
      <c r="N375" s="1"/>
    </row>
    <row r="376" spans="14:14" ht="15" customHeight="1" x14ac:dyDescent="0.2">
      <c r="N376" s="1"/>
    </row>
    <row r="377" spans="14:14" ht="15" customHeight="1" x14ac:dyDescent="0.2">
      <c r="N377" s="1"/>
    </row>
    <row r="378" spans="14:14" ht="15" customHeight="1" x14ac:dyDescent="0.2">
      <c r="N378" s="1"/>
    </row>
    <row r="379" spans="14:14" ht="15" customHeight="1" x14ac:dyDescent="0.2">
      <c r="N379" s="1"/>
    </row>
    <row r="380" spans="14:14" ht="15" customHeight="1" x14ac:dyDescent="0.2">
      <c r="N380" s="1"/>
    </row>
    <row r="381" spans="14:14" ht="15" customHeight="1" x14ac:dyDescent="0.2">
      <c r="N381" s="1"/>
    </row>
    <row r="382" spans="14:14" ht="15" customHeight="1" x14ac:dyDescent="0.2">
      <c r="N382" s="1"/>
    </row>
    <row r="383" spans="14:14" ht="15" customHeight="1" x14ac:dyDescent="0.2">
      <c r="N383" s="1"/>
    </row>
    <row r="384" spans="14:14" ht="15" customHeight="1" x14ac:dyDescent="0.2">
      <c r="N384" s="1"/>
    </row>
    <row r="385" spans="14:14" ht="15" customHeight="1" x14ac:dyDescent="0.2">
      <c r="N385" s="1"/>
    </row>
    <row r="386" spans="14:14" ht="15" customHeight="1" x14ac:dyDescent="0.2">
      <c r="N386" s="1"/>
    </row>
    <row r="387" spans="14:14" ht="15" customHeight="1" x14ac:dyDescent="0.2">
      <c r="N387" s="1"/>
    </row>
    <row r="388" spans="14:14" ht="15" customHeight="1" x14ac:dyDescent="0.2">
      <c r="N388" s="1"/>
    </row>
    <row r="389" spans="14:14" ht="15" customHeight="1" x14ac:dyDescent="0.2">
      <c r="N389" s="1"/>
    </row>
    <row r="390" spans="14:14" ht="15" customHeight="1" x14ac:dyDescent="0.2">
      <c r="N390" s="1"/>
    </row>
    <row r="391" spans="14:14" ht="15" customHeight="1" x14ac:dyDescent="0.2">
      <c r="N391" s="1"/>
    </row>
    <row r="392" spans="14:14" ht="15" customHeight="1" x14ac:dyDescent="0.2">
      <c r="N392" s="1"/>
    </row>
    <row r="393" spans="14:14" ht="15" customHeight="1" x14ac:dyDescent="0.2">
      <c r="N393" s="1"/>
    </row>
    <row r="394" spans="14:14" ht="15" customHeight="1" x14ac:dyDescent="0.2">
      <c r="N394" s="1"/>
    </row>
    <row r="395" spans="14:14" ht="15" customHeight="1" x14ac:dyDescent="0.2">
      <c r="N395" s="1"/>
    </row>
    <row r="396" spans="14:14" ht="15" customHeight="1" x14ac:dyDescent="0.2">
      <c r="N396" s="1"/>
    </row>
    <row r="397" spans="14:14" ht="15" customHeight="1" x14ac:dyDescent="0.2">
      <c r="N397" s="1"/>
    </row>
    <row r="398" spans="14:14" ht="15" customHeight="1" x14ac:dyDescent="0.2">
      <c r="N398" s="1"/>
    </row>
    <row r="399" spans="14:14" ht="15" customHeight="1" x14ac:dyDescent="0.2">
      <c r="N399" s="1"/>
    </row>
    <row r="400" spans="14:14" ht="15" customHeight="1" x14ac:dyDescent="0.2">
      <c r="N400" s="1"/>
    </row>
    <row r="401" spans="14:14" ht="15" customHeight="1" x14ac:dyDescent="0.2">
      <c r="N401" s="1"/>
    </row>
    <row r="402" spans="14:14" ht="15" customHeight="1" x14ac:dyDescent="0.2">
      <c r="N402" s="1"/>
    </row>
    <row r="403" spans="14:14" ht="15" customHeight="1" x14ac:dyDescent="0.2">
      <c r="N403" s="1"/>
    </row>
    <row r="404" spans="14:14" ht="15" customHeight="1" x14ac:dyDescent="0.2">
      <c r="N404" s="1"/>
    </row>
    <row r="405" spans="14:14" ht="15" customHeight="1" x14ac:dyDescent="0.2">
      <c r="N405" s="1"/>
    </row>
    <row r="406" spans="14:14" ht="15" customHeight="1" x14ac:dyDescent="0.2">
      <c r="N406" s="1"/>
    </row>
    <row r="407" spans="14:14" ht="15" customHeight="1" x14ac:dyDescent="0.2">
      <c r="N407" s="1"/>
    </row>
    <row r="408" spans="14:14" ht="15" customHeight="1" x14ac:dyDescent="0.2">
      <c r="N408" s="1"/>
    </row>
    <row r="409" spans="14:14" ht="15" customHeight="1" x14ac:dyDescent="0.2">
      <c r="N409" s="1"/>
    </row>
    <row r="410" spans="14:14" ht="15" customHeight="1" x14ac:dyDescent="0.2">
      <c r="N410" s="1"/>
    </row>
    <row r="411" spans="14:14" ht="15" customHeight="1" x14ac:dyDescent="0.2">
      <c r="N411" s="1"/>
    </row>
    <row r="412" spans="14:14" ht="15" customHeight="1" x14ac:dyDescent="0.2">
      <c r="N412" s="1"/>
    </row>
    <row r="413" spans="14:14" ht="15" customHeight="1" x14ac:dyDescent="0.2">
      <c r="N413" s="1"/>
    </row>
    <row r="414" spans="14:14" ht="15" customHeight="1" x14ac:dyDescent="0.2">
      <c r="N414" s="1"/>
    </row>
    <row r="415" spans="14:14" ht="15" customHeight="1" x14ac:dyDescent="0.2">
      <c r="N415" s="1"/>
    </row>
    <row r="416" spans="14:14" ht="15" customHeight="1" x14ac:dyDescent="0.2">
      <c r="N416" s="1"/>
    </row>
    <row r="417" spans="14:14" ht="15" customHeight="1" x14ac:dyDescent="0.2">
      <c r="N417" s="1"/>
    </row>
    <row r="418" spans="14:14" ht="15" customHeight="1" x14ac:dyDescent="0.2">
      <c r="N418" s="1"/>
    </row>
    <row r="419" spans="14:14" ht="15" customHeight="1" x14ac:dyDescent="0.2">
      <c r="N419" s="1"/>
    </row>
    <row r="420" spans="14:14" ht="15" customHeight="1" x14ac:dyDescent="0.2">
      <c r="N420" s="1"/>
    </row>
    <row r="421" spans="14:14" ht="15" customHeight="1" x14ac:dyDescent="0.2">
      <c r="N421" s="1"/>
    </row>
    <row r="422" spans="14:14" ht="15" customHeight="1" x14ac:dyDescent="0.2">
      <c r="N422" s="1"/>
    </row>
    <row r="423" spans="14:14" ht="15" customHeight="1" x14ac:dyDescent="0.2">
      <c r="N423" s="1"/>
    </row>
    <row r="424" spans="14:14" ht="15" customHeight="1" x14ac:dyDescent="0.2">
      <c r="N424" s="1"/>
    </row>
    <row r="425" spans="14:14" ht="15" customHeight="1" x14ac:dyDescent="0.2">
      <c r="N425" s="1"/>
    </row>
    <row r="426" spans="14:14" ht="15" customHeight="1" x14ac:dyDescent="0.2">
      <c r="N426" s="1"/>
    </row>
    <row r="427" spans="14:14" ht="15" customHeight="1" x14ac:dyDescent="0.2">
      <c r="N427" s="1"/>
    </row>
    <row r="428" spans="14:14" ht="15" customHeight="1" x14ac:dyDescent="0.2">
      <c r="N428" s="1"/>
    </row>
    <row r="429" spans="14:14" ht="15" customHeight="1" x14ac:dyDescent="0.2">
      <c r="N429" s="1"/>
    </row>
    <row r="430" spans="14:14" ht="15" customHeight="1" x14ac:dyDescent="0.2">
      <c r="N430" s="1"/>
    </row>
    <row r="431" spans="14:14" ht="15" customHeight="1" x14ac:dyDescent="0.2">
      <c r="N431" s="1"/>
    </row>
    <row r="432" spans="14:14" ht="15" customHeight="1" x14ac:dyDescent="0.2">
      <c r="N432" s="1"/>
    </row>
    <row r="433" spans="14:14" ht="15" customHeight="1" x14ac:dyDescent="0.2">
      <c r="N433" s="1"/>
    </row>
    <row r="434" spans="14:14" ht="15" customHeight="1" x14ac:dyDescent="0.2">
      <c r="N434" s="1"/>
    </row>
    <row r="435" spans="14:14" ht="15" customHeight="1" x14ac:dyDescent="0.2">
      <c r="N435" s="1"/>
    </row>
    <row r="436" spans="14:14" ht="15" customHeight="1" x14ac:dyDescent="0.2">
      <c r="N436" s="1"/>
    </row>
    <row r="437" spans="14:14" ht="15" customHeight="1" x14ac:dyDescent="0.2">
      <c r="N437" s="1"/>
    </row>
    <row r="438" spans="14:14" ht="15" customHeight="1" x14ac:dyDescent="0.2">
      <c r="N438" s="1"/>
    </row>
    <row r="439" spans="14:14" ht="15" customHeight="1" x14ac:dyDescent="0.2">
      <c r="N439" s="1"/>
    </row>
    <row r="440" spans="14:14" ht="15" customHeight="1" x14ac:dyDescent="0.2">
      <c r="N440" s="1"/>
    </row>
    <row r="441" spans="14:14" ht="15" customHeight="1" x14ac:dyDescent="0.2">
      <c r="N441" s="1"/>
    </row>
    <row r="442" spans="14:14" ht="15" customHeight="1" x14ac:dyDescent="0.2">
      <c r="N442" s="1"/>
    </row>
    <row r="443" spans="14:14" ht="15" customHeight="1" x14ac:dyDescent="0.2">
      <c r="N443" s="1"/>
    </row>
    <row r="444" spans="14:14" ht="15" customHeight="1" x14ac:dyDescent="0.2">
      <c r="N444" s="1"/>
    </row>
    <row r="445" spans="14:14" ht="15" customHeight="1" x14ac:dyDescent="0.2">
      <c r="N445" s="1"/>
    </row>
    <row r="446" spans="14:14" ht="15" customHeight="1" x14ac:dyDescent="0.2">
      <c r="N446" s="1"/>
    </row>
    <row r="447" spans="14:14" ht="15" customHeight="1" x14ac:dyDescent="0.2">
      <c r="N447" s="1"/>
    </row>
    <row r="448" spans="14:14" ht="15" customHeight="1" x14ac:dyDescent="0.2">
      <c r="N448" s="1"/>
    </row>
    <row r="449" spans="14:14" ht="15" customHeight="1" x14ac:dyDescent="0.2">
      <c r="N449" s="1"/>
    </row>
    <row r="450" spans="14:14" ht="15" customHeight="1" x14ac:dyDescent="0.2">
      <c r="N450" s="1"/>
    </row>
    <row r="451" spans="14:14" ht="15" customHeight="1" x14ac:dyDescent="0.2">
      <c r="N451" s="1"/>
    </row>
    <row r="452" spans="14:14" ht="15" customHeight="1" x14ac:dyDescent="0.2">
      <c r="N452" s="1"/>
    </row>
    <row r="453" spans="14:14" ht="15" customHeight="1" x14ac:dyDescent="0.2">
      <c r="N453" s="1"/>
    </row>
    <row r="454" spans="14:14" ht="15" customHeight="1" x14ac:dyDescent="0.2">
      <c r="N454" s="1"/>
    </row>
    <row r="455" spans="14:14" ht="15" customHeight="1" x14ac:dyDescent="0.2">
      <c r="N455" s="1"/>
    </row>
    <row r="456" spans="14:14" ht="15" customHeight="1" x14ac:dyDescent="0.2">
      <c r="N456" s="1"/>
    </row>
    <row r="457" spans="14:14" ht="15" customHeight="1" x14ac:dyDescent="0.2">
      <c r="N457" s="1"/>
    </row>
    <row r="458" spans="14:14" ht="15" customHeight="1" x14ac:dyDescent="0.2">
      <c r="N458" s="1"/>
    </row>
    <row r="459" spans="14:14" ht="15" customHeight="1" x14ac:dyDescent="0.2">
      <c r="N459" s="1"/>
    </row>
    <row r="460" spans="14:14" ht="15" customHeight="1" x14ac:dyDescent="0.2">
      <c r="N460" s="1"/>
    </row>
    <row r="461" spans="14:14" ht="15" customHeight="1" x14ac:dyDescent="0.2">
      <c r="N461" s="1"/>
    </row>
    <row r="462" spans="14:14" ht="15" customHeight="1" x14ac:dyDescent="0.2">
      <c r="N462" s="1"/>
    </row>
    <row r="463" spans="14:14" ht="15" customHeight="1" x14ac:dyDescent="0.2">
      <c r="N463" s="1"/>
    </row>
    <row r="464" spans="14:14" ht="15" customHeight="1" x14ac:dyDescent="0.2">
      <c r="N464" s="1"/>
    </row>
    <row r="465" spans="14:14" ht="15" customHeight="1" x14ac:dyDescent="0.2">
      <c r="N465" s="1"/>
    </row>
    <row r="466" spans="14:14" ht="15" customHeight="1" x14ac:dyDescent="0.2">
      <c r="N466" s="1"/>
    </row>
    <row r="467" spans="14:14" ht="15" customHeight="1" x14ac:dyDescent="0.2">
      <c r="N467" s="1"/>
    </row>
    <row r="468" spans="14:14" ht="15" customHeight="1" x14ac:dyDescent="0.2">
      <c r="N468" s="1"/>
    </row>
    <row r="469" spans="14:14" ht="15" customHeight="1" x14ac:dyDescent="0.2">
      <c r="N469" s="1"/>
    </row>
    <row r="470" spans="14:14" ht="15" customHeight="1" x14ac:dyDescent="0.2">
      <c r="N470" s="1"/>
    </row>
    <row r="471" spans="14:14" ht="15" customHeight="1" x14ac:dyDescent="0.2">
      <c r="N471" s="1"/>
    </row>
    <row r="472" spans="14:14" ht="15" customHeight="1" x14ac:dyDescent="0.2">
      <c r="N472" s="1"/>
    </row>
    <row r="473" spans="14:14" ht="15" customHeight="1" x14ac:dyDescent="0.2">
      <c r="N473" s="1"/>
    </row>
    <row r="474" spans="14:14" ht="15" customHeight="1" x14ac:dyDescent="0.2">
      <c r="N474" s="1"/>
    </row>
    <row r="475" spans="14:14" ht="15" customHeight="1" x14ac:dyDescent="0.2">
      <c r="N475" s="1"/>
    </row>
    <row r="476" spans="14:14" ht="15" customHeight="1" x14ac:dyDescent="0.2">
      <c r="N476" s="1"/>
    </row>
    <row r="477" spans="14:14" ht="15" customHeight="1" x14ac:dyDescent="0.2">
      <c r="N477" s="1"/>
    </row>
    <row r="478" spans="14:14" ht="15" customHeight="1" x14ac:dyDescent="0.2">
      <c r="N478" s="1"/>
    </row>
    <row r="479" spans="14:14" ht="15" customHeight="1" x14ac:dyDescent="0.2">
      <c r="N479" s="1"/>
    </row>
    <row r="480" spans="14:14" ht="15" customHeight="1" x14ac:dyDescent="0.2">
      <c r="N480" s="1"/>
    </row>
    <row r="481" spans="14:14" ht="15" customHeight="1" x14ac:dyDescent="0.2">
      <c r="N481" s="1"/>
    </row>
    <row r="482" spans="14:14" ht="15" customHeight="1" x14ac:dyDescent="0.2">
      <c r="N482" s="1"/>
    </row>
    <row r="483" spans="14:14" ht="15" customHeight="1" x14ac:dyDescent="0.2">
      <c r="N483" s="1"/>
    </row>
    <row r="484" spans="14:14" ht="15" customHeight="1" x14ac:dyDescent="0.2">
      <c r="N484" s="1"/>
    </row>
    <row r="485" spans="14:14" ht="15" customHeight="1" x14ac:dyDescent="0.2">
      <c r="N485" s="1"/>
    </row>
    <row r="486" spans="14:14" ht="15" customHeight="1" x14ac:dyDescent="0.2">
      <c r="N486" s="1"/>
    </row>
    <row r="487" spans="14:14" ht="15" customHeight="1" x14ac:dyDescent="0.2">
      <c r="N487" s="1"/>
    </row>
    <row r="488" spans="14:14" ht="15" customHeight="1" x14ac:dyDescent="0.2">
      <c r="N488" s="1"/>
    </row>
    <row r="489" spans="14:14" ht="15" customHeight="1" x14ac:dyDescent="0.2">
      <c r="N489" s="1"/>
    </row>
    <row r="490" spans="14:14" ht="15" customHeight="1" x14ac:dyDescent="0.2">
      <c r="N490" s="1"/>
    </row>
    <row r="491" spans="14:14" ht="15" customHeight="1" x14ac:dyDescent="0.2">
      <c r="N491" s="1"/>
    </row>
    <row r="492" spans="14:14" ht="15" customHeight="1" x14ac:dyDescent="0.2">
      <c r="N492" s="1"/>
    </row>
    <row r="493" spans="14:14" ht="15" customHeight="1" x14ac:dyDescent="0.2">
      <c r="N493" s="1"/>
    </row>
    <row r="494" spans="14:14" ht="15" customHeight="1" x14ac:dyDescent="0.2">
      <c r="N494" s="1"/>
    </row>
    <row r="495" spans="14:14" ht="15" customHeight="1" x14ac:dyDescent="0.2">
      <c r="N495" s="1"/>
    </row>
    <row r="496" spans="14:14" ht="15" customHeight="1" x14ac:dyDescent="0.2">
      <c r="N496" s="1"/>
    </row>
    <row r="497" spans="14:14" ht="15" customHeight="1" x14ac:dyDescent="0.2">
      <c r="N497" s="1"/>
    </row>
    <row r="498" spans="14:14" ht="15" customHeight="1" x14ac:dyDescent="0.2">
      <c r="N498" s="1"/>
    </row>
    <row r="499" spans="14:14" ht="15" customHeight="1" x14ac:dyDescent="0.2">
      <c r="N499" s="1"/>
    </row>
    <row r="500" spans="14:14" ht="15" customHeight="1" x14ac:dyDescent="0.2">
      <c r="N500" s="1"/>
    </row>
    <row r="501" spans="14:14" ht="15" customHeight="1" x14ac:dyDescent="0.2">
      <c r="N501" s="1"/>
    </row>
    <row r="502" spans="14:14" ht="15" customHeight="1" x14ac:dyDescent="0.2">
      <c r="N502" s="1"/>
    </row>
    <row r="503" spans="14:14" ht="15" customHeight="1" x14ac:dyDescent="0.2">
      <c r="N503" s="1"/>
    </row>
    <row r="504" spans="14:14" ht="15" customHeight="1" x14ac:dyDescent="0.2">
      <c r="N504" s="1"/>
    </row>
    <row r="505" spans="14:14" ht="15" customHeight="1" x14ac:dyDescent="0.2">
      <c r="N505" s="1"/>
    </row>
    <row r="506" spans="14:14" ht="15" customHeight="1" x14ac:dyDescent="0.2">
      <c r="N506" s="1"/>
    </row>
    <row r="507" spans="14:14" ht="15" customHeight="1" x14ac:dyDescent="0.2">
      <c r="N507" s="1"/>
    </row>
    <row r="508" spans="14:14" ht="15" customHeight="1" x14ac:dyDescent="0.2">
      <c r="N508" s="1"/>
    </row>
    <row r="509" spans="14:14" ht="15" customHeight="1" x14ac:dyDescent="0.2">
      <c r="N509" s="1"/>
    </row>
    <row r="510" spans="14:14" ht="15" customHeight="1" x14ac:dyDescent="0.2">
      <c r="N510" s="1"/>
    </row>
    <row r="511" spans="14:14" ht="15" customHeight="1" x14ac:dyDescent="0.2">
      <c r="N511" s="1"/>
    </row>
    <row r="512" spans="14:14" ht="15" customHeight="1" x14ac:dyDescent="0.2">
      <c r="N512" s="1"/>
    </row>
    <row r="513" spans="14:14" ht="15" customHeight="1" x14ac:dyDescent="0.2">
      <c r="N513" s="1"/>
    </row>
    <row r="514" spans="14:14" ht="15" customHeight="1" x14ac:dyDescent="0.2">
      <c r="N514" s="1"/>
    </row>
    <row r="515" spans="14:14" ht="15" customHeight="1" x14ac:dyDescent="0.2">
      <c r="N515" s="1"/>
    </row>
    <row r="516" spans="14:14" ht="15" customHeight="1" x14ac:dyDescent="0.2">
      <c r="N516" s="1"/>
    </row>
    <row r="517" spans="14:14" ht="15" customHeight="1" x14ac:dyDescent="0.2">
      <c r="N517" s="1"/>
    </row>
    <row r="518" spans="14:14" ht="15" customHeight="1" x14ac:dyDescent="0.2">
      <c r="N518" s="1"/>
    </row>
    <row r="519" spans="14:14" ht="15" customHeight="1" x14ac:dyDescent="0.2">
      <c r="N519" s="1"/>
    </row>
    <row r="520" spans="14:14" ht="15" customHeight="1" x14ac:dyDescent="0.2">
      <c r="N520" s="1"/>
    </row>
    <row r="521" spans="14:14" ht="15" customHeight="1" x14ac:dyDescent="0.2">
      <c r="N521" s="1"/>
    </row>
    <row r="522" spans="14:14" ht="15" customHeight="1" x14ac:dyDescent="0.2">
      <c r="N522" s="1"/>
    </row>
    <row r="523" spans="14:14" ht="15" customHeight="1" x14ac:dyDescent="0.2">
      <c r="N523" s="1"/>
    </row>
    <row r="524" spans="14:14" ht="15" customHeight="1" x14ac:dyDescent="0.2">
      <c r="N524" s="1"/>
    </row>
    <row r="525" spans="14:14" ht="15" customHeight="1" x14ac:dyDescent="0.2">
      <c r="N525" s="1"/>
    </row>
    <row r="526" spans="14:14" ht="15" customHeight="1" x14ac:dyDescent="0.2">
      <c r="N526" s="1"/>
    </row>
    <row r="527" spans="14:14" ht="15" customHeight="1" x14ac:dyDescent="0.2">
      <c r="N527" s="1"/>
    </row>
    <row r="528" spans="14:14" ht="15" customHeight="1" x14ac:dyDescent="0.2">
      <c r="N528" s="1"/>
    </row>
    <row r="529" spans="14:14" ht="15" customHeight="1" x14ac:dyDescent="0.2">
      <c r="N529" s="1"/>
    </row>
    <row r="530" spans="14:14" ht="15" customHeight="1" x14ac:dyDescent="0.2">
      <c r="N530" s="1"/>
    </row>
    <row r="531" spans="14:14" ht="15" customHeight="1" x14ac:dyDescent="0.2">
      <c r="N531" s="1"/>
    </row>
    <row r="532" spans="14:14" ht="15" customHeight="1" x14ac:dyDescent="0.2">
      <c r="N532" s="1"/>
    </row>
    <row r="533" spans="14:14" ht="15" customHeight="1" x14ac:dyDescent="0.2">
      <c r="N533" s="1"/>
    </row>
    <row r="534" spans="14:14" ht="15" customHeight="1" x14ac:dyDescent="0.2">
      <c r="N534" s="1"/>
    </row>
    <row r="535" spans="14:14" ht="15" customHeight="1" x14ac:dyDescent="0.2">
      <c r="N535" s="1"/>
    </row>
    <row r="536" spans="14:14" ht="15" customHeight="1" x14ac:dyDescent="0.2">
      <c r="N536" s="1"/>
    </row>
    <row r="537" spans="14:14" ht="15" customHeight="1" x14ac:dyDescent="0.2">
      <c r="N537" s="1"/>
    </row>
    <row r="538" spans="14:14" ht="15" customHeight="1" x14ac:dyDescent="0.2">
      <c r="N538" s="1"/>
    </row>
    <row r="539" spans="14:14" ht="15" customHeight="1" x14ac:dyDescent="0.2">
      <c r="N539" s="1"/>
    </row>
    <row r="540" spans="14:14" ht="15" customHeight="1" x14ac:dyDescent="0.2">
      <c r="N540" s="1"/>
    </row>
    <row r="541" spans="14:14" ht="15" customHeight="1" x14ac:dyDescent="0.2">
      <c r="N541" s="1"/>
    </row>
    <row r="542" spans="14:14" ht="15" customHeight="1" x14ac:dyDescent="0.2">
      <c r="N542" s="1"/>
    </row>
    <row r="543" spans="14:14" ht="15" customHeight="1" x14ac:dyDescent="0.2">
      <c r="N543" s="1"/>
    </row>
    <row r="544" spans="14:14" ht="15" customHeight="1" x14ac:dyDescent="0.2">
      <c r="N544" s="1"/>
    </row>
    <row r="545" spans="14:14" ht="15" customHeight="1" x14ac:dyDescent="0.2">
      <c r="N545" s="1"/>
    </row>
    <row r="546" spans="14:14" ht="15" customHeight="1" x14ac:dyDescent="0.2">
      <c r="N546" s="1"/>
    </row>
    <row r="547" spans="14:14" ht="15" customHeight="1" x14ac:dyDescent="0.2">
      <c r="N547" s="1"/>
    </row>
    <row r="548" spans="14:14" ht="15" customHeight="1" x14ac:dyDescent="0.2">
      <c r="N548" s="1"/>
    </row>
    <row r="549" spans="14:14" ht="15" customHeight="1" x14ac:dyDescent="0.2">
      <c r="N549" s="1"/>
    </row>
    <row r="550" spans="14:14" ht="15" customHeight="1" x14ac:dyDescent="0.2">
      <c r="N550" s="1"/>
    </row>
    <row r="551" spans="14:14" ht="15" customHeight="1" x14ac:dyDescent="0.2">
      <c r="N551" s="1"/>
    </row>
    <row r="552" spans="14:14" ht="15" customHeight="1" x14ac:dyDescent="0.2">
      <c r="N552" s="1"/>
    </row>
    <row r="553" spans="14:14" ht="15" customHeight="1" x14ac:dyDescent="0.2">
      <c r="N553" s="1"/>
    </row>
    <row r="554" spans="14:14" ht="15" customHeight="1" x14ac:dyDescent="0.2">
      <c r="N554" s="1"/>
    </row>
    <row r="555" spans="14:14" ht="15" customHeight="1" x14ac:dyDescent="0.2">
      <c r="N555" s="1"/>
    </row>
    <row r="556" spans="14:14" ht="15" customHeight="1" x14ac:dyDescent="0.2">
      <c r="N556" s="1"/>
    </row>
    <row r="557" spans="14:14" ht="15" customHeight="1" x14ac:dyDescent="0.2">
      <c r="N557" s="1"/>
    </row>
    <row r="558" spans="14:14" ht="15" customHeight="1" x14ac:dyDescent="0.2">
      <c r="N558" s="1"/>
    </row>
    <row r="559" spans="14:14" ht="15" customHeight="1" x14ac:dyDescent="0.2">
      <c r="N559" s="1"/>
    </row>
    <row r="560" spans="14:14" ht="15" customHeight="1" x14ac:dyDescent="0.2">
      <c r="N560" s="1"/>
    </row>
    <row r="561" spans="14:14" ht="15" customHeight="1" x14ac:dyDescent="0.2">
      <c r="N561" s="1"/>
    </row>
    <row r="562" spans="14:14" ht="15" customHeight="1" x14ac:dyDescent="0.2">
      <c r="N562" s="1"/>
    </row>
    <row r="563" spans="14:14" ht="15" customHeight="1" x14ac:dyDescent="0.2">
      <c r="N563" s="1"/>
    </row>
    <row r="564" spans="14:14" ht="15" customHeight="1" x14ac:dyDescent="0.2">
      <c r="N564" s="1"/>
    </row>
    <row r="565" spans="14:14" ht="15" customHeight="1" x14ac:dyDescent="0.2">
      <c r="N565" s="1"/>
    </row>
    <row r="566" spans="14:14" ht="15" customHeight="1" x14ac:dyDescent="0.2">
      <c r="N566" s="1"/>
    </row>
    <row r="567" spans="14:14" ht="15" customHeight="1" x14ac:dyDescent="0.2">
      <c r="N567" s="1"/>
    </row>
    <row r="568" spans="14:14" ht="15" customHeight="1" x14ac:dyDescent="0.2">
      <c r="N568" s="1"/>
    </row>
    <row r="569" spans="14:14" ht="15" customHeight="1" x14ac:dyDescent="0.2">
      <c r="N569" s="1"/>
    </row>
    <row r="570" spans="14:14" ht="15" customHeight="1" x14ac:dyDescent="0.2">
      <c r="N570" s="1"/>
    </row>
    <row r="571" spans="14:14" ht="15" customHeight="1" x14ac:dyDescent="0.2">
      <c r="N571" s="1"/>
    </row>
    <row r="572" spans="14:14" ht="15" customHeight="1" x14ac:dyDescent="0.2">
      <c r="N572" s="1"/>
    </row>
    <row r="573" spans="14:14" ht="15" customHeight="1" x14ac:dyDescent="0.2">
      <c r="N573" s="1"/>
    </row>
    <row r="574" spans="14:14" ht="15" customHeight="1" x14ac:dyDescent="0.2">
      <c r="N574" s="1"/>
    </row>
    <row r="575" spans="14:14" ht="15" customHeight="1" x14ac:dyDescent="0.2">
      <c r="N575" s="1"/>
    </row>
    <row r="576" spans="14:14" ht="15" customHeight="1" x14ac:dyDescent="0.2">
      <c r="N576" s="1"/>
    </row>
    <row r="577" spans="14:14" ht="15" customHeight="1" x14ac:dyDescent="0.2">
      <c r="N577" s="1"/>
    </row>
    <row r="578" spans="14:14" ht="15" customHeight="1" x14ac:dyDescent="0.2">
      <c r="N578" s="1"/>
    </row>
    <row r="579" spans="14:14" ht="15" customHeight="1" x14ac:dyDescent="0.2">
      <c r="N579" s="1"/>
    </row>
    <row r="580" spans="14:14" ht="15" customHeight="1" x14ac:dyDescent="0.2">
      <c r="N580" s="1"/>
    </row>
    <row r="581" spans="14:14" ht="15" customHeight="1" x14ac:dyDescent="0.2">
      <c r="N581" s="1"/>
    </row>
    <row r="582" spans="14:14" ht="15" customHeight="1" x14ac:dyDescent="0.2">
      <c r="N582" s="1"/>
    </row>
    <row r="583" spans="14:14" ht="15" customHeight="1" x14ac:dyDescent="0.2">
      <c r="N583" s="1"/>
    </row>
    <row r="584" spans="14:14" ht="15" customHeight="1" x14ac:dyDescent="0.2">
      <c r="N584" s="1"/>
    </row>
    <row r="585" spans="14:14" ht="15" customHeight="1" x14ac:dyDescent="0.2">
      <c r="N585" s="1"/>
    </row>
    <row r="586" spans="14:14" ht="15" customHeight="1" x14ac:dyDescent="0.2">
      <c r="N586" s="1"/>
    </row>
    <row r="587" spans="14:14" ht="15" customHeight="1" x14ac:dyDescent="0.2">
      <c r="N587" s="1"/>
    </row>
    <row r="588" spans="14:14" ht="15" customHeight="1" x14ac:dyDescent="0.2">
      <c r="N588" s="1"/>
    </row>
    <row r="589" spans="14:14" ht="15" customHeight="1" x14ac:dyDescent="0.2">
      <c r="N589" s="1"/>
    </row>
    <row r="590" spans="14:14" ht="15" customHeight="1" x14ac:dyDescent="0.2">
      <c r="N590" s="1"/>
    </row>
    <row r="591" spans="14:14" ht="15" customHeight="1" x14ac:dyDescent="0.2">
      <c r="N591" s="1"/>
    </row>
    <row r="592" spans="14:14" ht="15" customHeight="1" x14ac:dyDescent="0.2">
      <c r="N592" s="1"/>
    </row>
    <row r="593" spans="14:14" ht="15" customHeight="1" x14ac:dyDescent="0.2">
      <c r="N593" s="1"/>
    </row>
    <row r="594" spans="14:14" ht="15" customHeight="1" x14ac:dyDescent="0.2">
      <c r="N594" s="1"/>
    </row>
    <row r="595" spans="14:14" ht="15" customHeight="1" x14ac:dyDescent="0.2">
      <c r="N595" s="1"/>
    </row>
    <row r="596" spans="14:14" ht="15" customHeight="1" x14ac:dyDescent="0.2">
      <c r="N596" s="1"/>
    </row>
    <row r="597" spans="14:14" ht="15" customHeight="1" x14ac:dyDescent="0.2">
      <c r="N597" s="1"/>
    </row>
    <row r="598" spans="14:14" ht="15" customHeight="1" x14ac:dyDescent="0.2">
      <c r="N598" s="1"/>
    </row>
    <row r="599" spans="14:14" ht="15" customHeight="1" x14ac:dyDescent="0.2">
      <c r="N599" s="1"/>
    </row>
    <row r="600" spans="14:14" ht="15" customHeight="1" x14ac:dyDescent="0.2">
      <c r="N600" s="1"/>
    </row>
    <row r="601" spans="14:14" ht="15" customHeight="1" x14ac:dyDescent="0.2">
      <c r="N601" s="1"/>
    </row>
    <row r="602" spans="14:14" ht="15" customHeight="1" x14ac:dyDescent="0.2">
      <c r="N602" s="1"/>
    </row>
    <row r="603" spans="14:14" ht="15" customHeight="1" x14ac:dyDescent="0.2">
      <c r="N603" s="1"/>
    </row>
    <row r="604" spans="14:14" ht="15" customHeight="1" x14ac:dyDescent="0.2">
      <c r="N604" s="1"/>
    </row>
    <row r="605" spans="14:14" ht="15" customHeight="1" x14ac:dyDescent="0.2">
      <c r="N605" s="1"/>
    </row>
    <row r="606" spans="14:14" ht="15" customHeight="1" x14ac:dyDescent="0.2">
      <c r="N606" s="1"/>
    </row>
    <row r="607" spans="14:14" ht="15" customHeight="1" x14ac:dyDescent="0.2">
      <c r="N607" s="1"/>
    </row>
    <row r="608" spans="14:14" ht="15" customHeight="1" x14ac:dyDescent="0.2">
      <c r="N608" s="1"/>
    </row>
    <row r="609" spans="14:14" ht="15" customHeight="1" x14ac:dyDescent="0.2">
      <c r="N609" s="1"/>
    </row>
    <row r="610" spans="14:14" ht="15" customHeight="1" x14ac:dyDescent="0.2">
      <c r="N610" s="1"/>
    </row>
    <row r="611" spans="14:14" ht="15" customHeight="1" x14ac:dyDescent="0.2">
      <c r="N611" s="1"/>
    </row>
    <row r="612" spans="14:14" ht="15" customHeight="1" x14ac:dyDescent="0.2">
      <c r="N612" s="1"/>
    </row>
    <row r="613" spans="14:14" ht="15" customHeight="1" x14ac:dyDescent="0.2">
      <c r="N613" s="1"/>
    </row>
    <row r="614" spans="14:14" ht="15" customHeight="1" x14ac:dyDescent="0.2">
      <c r="N614" s="1"/>
    </row>
    <row r="615" spans="14:14" ht="15" customHeight="1" x14ac:dyDescent="0.2">
      <c r="N615" s="1"/>
    </row>
    <row r="616" spans="14:14" ht="15" customHeight="1" x14ac:dyDescent="0.2">
      <c r="N616" s="1"/>
    </row>
    <row r="617" spans="14:14" ht="15" customHeight="1" x14ac:dyDescent="0.2">
      <c r="N617" s="1"/>
    </row>
    <row r="618" spans="14:14" ht="15" customHeight="1" x14ac:dyDescent="0.2">
      <c r="N618" s="1"/>
    </row>
    <row r="619" spans="14:14" ht="15" customHeight="1" x14ac:dyDescent="0.2">
      <c r="N619" s="1"/>
    </row>
    <row r="620" spans="14:14" ht="15" customHeight="1" x14ac:dyDescent="0.2">
      <c r="N620" s="1"/>
    </row>
    <row r="621" spans="14:14" ht="15" customHeight="1" x14ac:dyDescent="0.2">
      <c r="N621" s="1"/>
    </row>
    <row r="622" spans="14:14" ht="15" customHeight="1" x14ac:dyDescent="0.2">
      <c r="N622" s="1"/>
    </row>
    <row r="623" spans="14:14" ht="15" customHeight="1" x14ac:dyDescent="0.2">
      <c r="N623" s="1"/>
    </row>
    <row r="624" spans="14:14" ht="15" customHeight="1" x14ac:dyDescent="0.2">
      <c r="N624" s="1"/>
    </row>
    <row r="625" spans="14:14" ht="15" customHeight="1" x14ac:dyDescent="0.2">
      <c r="N625" s="1"/>
    </row>
    <row r="626" spans="14:14" ht="15" customHeight="1" x14ac:dyDescent="0.2">
      <c r="N626" s="1"/>
    </row>
    <row r="627" spans="14:14" ht="15" customHeight="1" x14ac:dyDescent="0.2">
      <c r="N627" s="1"/>
    </row>
    <row r="628" spans="14:14" ht="15" customHeight="1" x14ac:dyDescent="0.2">
      <c r="N628" s="1"/>
    </row>
    <row r="629" spans="14:14" ht="15" customHeight="1" x14ac:dyDescent="0.2">
      <c r="N629" s="1"/>
    </row>
    <row r="630" spans="14:14" ht="15" customHeight="1" x14ac:dyDescent="0.2">
      <c r="N630" s="1"/>
    </row>
    <row r="631" spans="14:14" ht="15" customHeight="1" x14ac:dyDescent="0.2">
      <c r="N631" s="1"/>
    </row>
    <row r="632" spans="14:14" ht="15" customHeight="1" x14ac:dyDescent="0.2">
      <c r="N632" s="1"/>
    </row>
    <row r="633" spans="14:14" ht="15" customHeight="1" x14ac:dyDescent="0.2">
      <c r="N633" s="1"/>
    </row>
    <row r="634" spans="14:14" ht="15" customHeight="1" x14ac:dyDescent="0.2">
      <c r="N634" s="1"/>
    </row>
    <row r="635" spans="14:14" ht="15" customHeight="1" x14ac:dyDescent="0.2">
      <c r="N635" s="1"/>
    </row>
    <row r="636" spans="14:14" ht="15" customHeight="1" x14ac:dyDescent="0.2">
      <c r="N636" s="1"/>
    </row>
    <row r="637" spans="14:14" ht="15" customHeight="1" x14ac:dyDescent="0.2">
      <c r="N637" s="1"/>
    </row>
    <row r="638" spans="14:14" ht="15" customHeight="1" x14ac:dyDescent="0.2">
      <c r="N638" s="1"/>
    </row>
    <row r="639" spans="14:14" ht="15" customHeight="1" x14ac:dyDescent="0.2">
      <c r="N639" s="1"/>
    </row>
    <row r="640" spans="14:14" ht="15" customHeight="1" x14ac:dyDescent="0.2">
      <c r="N640" s="1"/>
    </row>
    <row r="641" spans="14:14" ht="15" customHeight="1" x14ac:dyDescent="0.2">
      <c r="N641" s="1"/>
    </row>
    <row r="642" spans="14:14" ht="15" customHeight="1" x14ac:dyDescent="0.2">
      <c r="N642" s="1"/>
    </row>
    <row r="643" spans="14:14" ht="15" customHeight="1" x14ac:dyDescent="0.2">
      <c r="N643" s="1"/>
    </row>
    <row r="644" spans="14:14" ht="15" customHeight="1" x14ac:dyDescent="0.2">
      <c r="N644" s="1"/>
    </row>
    <row r="645" spans="14:14" ht="15" customHeight="1" x14ac:dyDescent="0.2">
      <c r="N645" s="1"/>
    </row>
    <row r="646" spans="14:14" ht="15" customHeight="1" x14ac:dyDescent="0.2">
      <c r="N646" s="1"/>
    </row>
    <row r="647" spans="14:14" ht="15" customHeight="1" x14ac:dyDescent="0.2">
      <c r="N647" s="1"/>
    </row>
    <row r="648" spans="14:14" ht="15" customHeight="1" x14ac:dyDescent="0.2">
      <c r="N648" s="1"/>
    </row>
    <row r="649" spans="14:14" ht="15" customHeight="1" x14ac:dyDescent="0.2">
      <c r="N649" s="1"/>
    </row>
    <row r="650" spans="14:14" ht="15" customHeight="1" x14ac:dyDescent="0.2">
      <c r="N650" s="1"/>
    </row>
    <row r="651" spans="14:14" ht="15" customHeight="1" x14ac:dyDescent="0.2">
      <c r="N651" s="1"/>
    </row>
    <row r="652" spans="14:14" ht="15" customHeight="1" x14ac:dyDescent="0.2">
      <c r="N652" s="1"/>
    </row>
    <row r="653" spans="14:14" ht="15" customHeight="1" x14ac:dyDescent="0.2">
      <c r="N653" s="1"/>
    </row>
    <row r="654" spans="14:14" ht="15" customHeight="1" x14ac:dyDescent="0.2">
      <c r="N654" s="1"/>
    </row>
    <row r="655" spans="14:14" ht="15" customHeight="1" x14ac:dyDescent="0.2">
      <c r="N655" s="1"/>
    </row>
    <row r="656" spans="14:14" ht="15" customHeight="1" x14ac:dyDescent="0.2">
      <c r="N656" s="1"/>
    </row>
    <row r="657" spans="14:14" ht="15" customHeight="1" x14ac:dyDescent="0.2">
      <c r="N657" s="1"/>
    </row>
    <row r="658" spans="14:14" ht="15" customHeight="1" x14ac:dyDescent="0.2">
      <c r="N658" s="1"/>
    </row>
    <row r="659" spans="14:14" ht="15" customHeight="1" x14ac:dyDescent="0.2">
      <c r="N659" s="1"/>
    </row>
    <row r="660" spans="14:14" ht="15" customHeight="1" x14ac:dyDescent="0.2">
      <c r="N660" s="1"/>
    </row>
    <row r="661" spans="14:14" ht="15" customHeight="1" x14ac:dyDescent="0.2">
      <c r="N661" s="1"/>
    </row>
    <row r="662" spans="14:14" ht="15" customHeight="1" x14ac:dyDescent="0.2">
      <c r="N662" s="1"/>
    </row>
    <row r="663" spans="14:14" ht="15" customHeight="1" x14ac:dyDescent="0.2">
      <c r="N663" s="1"/>
    </row>
    <row r="664" spans="14:14" ht="15" customHeight="1" x14ac:dyDescent="0.2">
      <c r="N664" s="1"/>
    </row>
    <row r="665" spans="14:14" ht="15" customHeight="1" x14ac:dyDescent="0.2">
      <c r="N665" s="1"/>
    </row>
    <row r="666" spans="14:14" ht="15" customHeight="1" x14ac:dyDescent="0.2">
      <c r="N666" s="1"/>
    </row>
    <row r="667" spans="14:14" ht="15" customHeight="1" x14ac:dyDescent="0.2">
      <c r="N667" s="1"/>
    </row>
    <row r="668" spans="14:14" ht="15" customHeight="1" x14ac:dyDescent="0.2">
      <c r="N668" s="1"/>
    </row>
    <row r="669" spans="14:14" ht="15" customHeight="1" x14ac:dyDescent="0.2">
      <c r="N669" s="1"/>
    </row>
    <row r="670" spans="14:14" ht="15" customHeight="1" x14ac:dyDescent="0.2">
      <c r="N670" s="1"/>
    </row>
    <row r="671" spans="14:14" ht="15" customHeight="1" x14ac:dyDescent="0.2">
      <c r="N671" s="1"/>
    </row>
    <row r="672" spans="14:14" ht="15" customHeight="1" x14ac:dyDescent="0.2">
      <c r="N672" s="1"/>
    </row>
    <row r="673" spans="14:14" ht="15" customHeight="1" x14ac:dyDescent="0.2">
      <c r="N673" s="1"/>
    </row>
    <row r="674" spans="14:14" ht="15" customHeight="1" x14ac:dyDescent="0.2">
      <c r="N674" s="1"/>
    </row>
    <row r="675" spans="14:14" ht="15" customHeight="1" x14ac:dyDescent="0.2">
      <c r="N675" s="1"/>
    </row>
    <row r="676" spans="14:14" ht="15" customHeight="1" x14ac:dyDescent="0.2">
      <c r="N676" s="1"/>
    </row>
    <row r="677" spans="14:14" ht="15" customHeight="1" x14ac:dyDescent="0.2">
      <c r="N677" s="1"/>
    </row>
    <row r="678" spans="14:14" ht="15" customHeight="1" x14ac:dyDescent="0.2">
      <c r="N678" s="1"/>
    </row>
    <row r="679" spans="14:14" ht="15" customHeight="1" x14ac:dyDescent="0.2">
      <c r="N679" s="1"/>
    </row>
    <row r="680" spans="14:14" ht="15" customHeight="1" x14ac:dyDescent="0.2">
      <c r="N680" s="1"/>
    </row>
    <row r="681" spans="14:14" ht="15" customHeight="1" x14ac:dyDescent="0.2">
      <c r="N681" s="1"/>
    </row>
    <row r="682" spans="14:14" ht="15" customHeight="1" x14ac:dyDescent="0.2">
      <c r="N682" s="1"/>
    </row>
    <row r="683" spans="14:14" ht="15" customHeight="1" x14ac:dyDescent="0.2">
      <c r="N683" s="1"/>
    </row>
    <row r="684" spans="14:14" ht="15" customHeight="1" x14ac:dyDescent="0.2">
      <c r="N684" s="1"/>
    </row>
    <row r="685" spans="14:14" ht="15" customHeight="1" x14ac:dyDescent="0.2">
      <c r="N685" s="1"/>
    </row>
    <row r="686" spans="14:14" ht="15" customHeight="1" x14ac:dyDescent="0.2">
      <c r="N686" s="1"/>
    </row>
    <row r="687" spans="14:14" ht="15" customHeight="1" x14ac:dyDescent="0.2">
      <c r="N687" s="1"/>
    </row>
    <row r="688" spans="14:14" ht="15" customHeight="1" x14ac:dyDescent="0.2">
      <c r="N688" s="1"/>
    </row>
    <row r="689" spans="14:14" ht="15" customHeight="1" x14ac:dyDescent="0.2">
      <c r="N689" s="1"/>
    </row>
    <row r="690" spans="14:14" ht="15" customHeight="1" x14ac:dyDescent="0.2">
      <c r="N690" s="1"/>
    </row>
    <row r="691" spans="14:14" ht="15" customHeight="1" x14ac:dyDescent="0.2">
      <c r="N691" s="1"/>
    </row>
    <row r="692" spans="14:14" ht="15" customHeight="1" x14ac:dyDescent="0.2">
      <c r="N692" s="1"/>
    </row>
    <row r="693" spans="14:14" ht="15" customHeight="1" x14ac:dyDescent="0.2">
      <c r="N693" s="1"/>
    </row>
    <row r="694" spans="14:14" ht="15" customHeight="1" x14ac:dyDescent="0.2">
      <c r="N694" s="1"/>
    </row>
    <row r="695" spans="14:14" ht="15" customHeight="1" x14ac:dyDescent="0.2">
      <c r="N695" s="1"/>
    </row>
    <row r="696" spans="14:14" ht="15" customHeight="1" x14ac:dyDescent="0.2">
      <c r="N696" s="1"/>
    </row>
    <row r="697" spans="14:14" ht="15" customHeight="1" x14ac:dyDescent="0.2">
      <c r="N697" s="1"/>
    </row>
    <row r="698" spans="14:14" ht="15" customHeight="1" x14ac:dyDescent="0.2">
      <c r="N698" s="1"/>
    </row>
    <row r="699" spans="14:14" ht="15" customHeight="1" x14ac:dyDescent="0.2">
      <c r="N699" s="1"/>
    </row>
    <row r="700" spans="14:14" ht="15" customHeight="1" x14ac:dyDescent="0.2">
      <c r="N700" s="1"/>
    </row>
    <row r="701" spans="14:14" ht="15" customHeight="1" x14ac:dyDescent="0.2">
      <c r="N701" s="1"/>
    </row>
    <row r="702" spans="14:14" ht="15" customHeight="1" x14ac:dyDescent="0.2">
      <c r="N702" s="1"/>
    </row>
    <row r="703" spans="14:14" ht="15" customHeight="1" x14ac:dyDescent="0.2">
      <c r="N703" s="1"/>
    </row>
    <row r="704" spans="14:14" ht="15" customHeight="1" x14ac:dyDescent="0.2">
      <c r="N704" s="1"/>
    </row>
    <row r="705" spans="14:14" ht="15" customHeight="1" x14ac:dyDescent="0.2">
      <c r="N705" s="1"/>
    </row>
    <row r="706" spans="14:14" ht="15" customHeight="1" x14ac:dyDescent="0.2">
      <c r="N706" s="1"/>
    </row>
    <row r="707" spans="14:14" ht="15" customHeight="1" x14ac:dyDescent="0.2">
      <c r="N707" s="1"/>
    </row>
    <row r="708" spans="14:14" ht="15" customHeight="1" x14ac:dyDescent="0.2">
      <c r="N708" s="1"/>
    </row>
    <row r="709" spans="14:14" ht="15" customHeight="1" x14ac:dyDescent="0.2">
      <c r="N709" s="1"/>
    </row>
    <row r="710" spans="14:14" ht="15" customHeight="1" x14ac:dyDescent="0.2">
      <c r="N710" s="1"/>
    </row>
    <row r="711" spans="14:14" ht="15" customHeight="1" x14ac:dyDescent="0.2">
      <c r="N711" s="1"/>
    </row>
    <row r="712" spans="14:14" ht="15" customHeight="1" x14ac:dyDescent="0.2">
      <c r="N712" s="1"/>
    </row>
    <row r="713" spans="14:14" ht="15" customHeight="1" x14ac:dyDescent="0.2">
      <c r="N713" s="1"/>
    </row>
    <row r="714" spans="14:14" ht="15" customHeight="1" x14ac:dyDescent="0.2">
      <c r="N714" s="1"/>
    </row>
    <row r="715" spans="14:14" ht="15" customHeight="1" x14ac:dyDescent="0.2">
      <c r="N715" s="1"/>
    </row>
    <row r="716" spans="14:14" ht="15" customHeight="1" x14ac:dyDescent="0.2">
      <c r="N716" s="1"/>
    </row>
    <row r="717" spans="14:14" ht="15" customHeight="1" x14ac:dyDescent="0.2">
      <c r="N717" s="1"/>
    </row>
    <row r="718" spans="14:14" ht="15" customHeight="1" x14ac:dyDescent="0.2">
      <c r="N718" s="1"/>
    </row>
    <row r="719" spans="14:14" ht="15" customHeight="1" x14ac:dyDescent="0.2">
      <c r="N719" s="1"/>
    </row>
    <row r="720" spans="14:14" ht="15" customHeight="1" x14ac:dyDescent="0.2">
      <c r="N720" s="1"/>
    </row>
    <row r="721" spans="14:14" ht="15" customHeight="1" x14ac:dyDescent="0.2">
      <c r="N721" s="1"/>
    </row>
    <row r="722" spans="14:14" ht="15" customHeight="1" x14ac:dyDescent="0.2">
      <c r="N722" s="1"/>
    </row>
    <row r="723" spans="14:14" ht="15" customHeight="1" x14ac:dyDescent="0.2">
      <c r="N723" s="1"/>
    </row>
    <row r="724" spans="14:14" ht="15" customHeight="1" x14ac:dyDescent="0.2">
      <c r="N724" s="1"/>
    </row>
    <row r="725" spans="14:14" ht="15" customHeight="1" x14ac:dyDescent="0.2">
      <c r="N725" s="1"/>
    </row>
    <row r="726" spans="14:14" ht="15" customHeight="1" x14ac:dyDescent="0.2">
      <c r="N726" s="1"/>
    </row>
    <row r="727" spans="14:14" ht="15" customHeight="1" x14ac:dyDescent="0.2">
      <c r="N727" s="1"/>
    </row>
    <row r="728" spans="14:14" ht="15" customHeight="1" x14ac:dyDescent="0.2">
      <c r="N728" s="1"/>
    </row>
    <row r="729" spans="14:14" ht="15" customHeight="1" x14ac:dyDescent="0.2">
      <c r="N729" s="1"/>
    </row>
    <row r="730" spans="14:14" ht="15" customHeight="1" x14ac:dyDescent="0.2">
      <c r="N730" s="1"/>
    </row>
    <row r="731" spans="14:14" ht="15" customHeight="1" x14ac:dyDescent="0.2">
      <c r="N731" s="1"/>
    </row>
    <row r="732" spans="14:14" ht="15" customHeight="1" x14ac:dyDescent="0.2">
      <c r="N732" s="1"/>
    </row>
    <row r="733" spans="14:14" ht="15" customHeight="1" x14ac:dyDescent="0.2">
      <c r="N733" s="1"/>
    </row>
    <row r="734" spans="14:14" ht="15" customHeight="1" x14ac:dyDescent="0.2">
      <c r="N734" s="1"/>
    </row>
    <row r="735" spans="14:14" ht="15" customHeight="1" x14ac:dyDescent="0.2">
      <c r="N735" s="1"/>
    </row>
    <row r="736" spans="14:14" ht="15" customHeight="1" x14ac:dyDescent="0.2">
      <c r="N736" s="1"/>
    </row>
    <row r="737" spans="14:14" ht="15" customHeight="1" x14ac:dyDescent="0.2">
      <c r="N737" s="1"/>
    </row>
    <row r="738" spans="14:14" ht="15" customHeight="1" x14ac:dyDescent="0.2">
      <c r="N738" s="1"/>
    </row>
    <row r="739" spans="14:14" ht="15" customHeight="1" x14ac:dyDescent="0.2">
      <c r="N739" s="1"/>
    </row>
    <row r="740" spans="14:14" ht="15" customHeight="1" x14ac:dyDescent="0.2">
      <c r="N740" s="1"/>
    </row>
    <row r="741" spans="14:14" ht="15" customHeight="1" x14ac:dyDescent="0.2">
      <c r="N741" s="1"/>
    </row>
    <row r="742" spans="14:14" ht="15" customHeight="1" x14ac:dyDescent="0.2">
      <c r="N742" s="1"/>
    </row>
    <row r="743" spans="14:14" ht="15" customHeight="1" x14ac:dyDescent="0.2">
      <c r="N743" s="1"/>
    </row>
    <row r="744" spans="14:14" ht="15" customHeight="1" x14ac:dyDescent="0.2">
      <c r="N744" s="1"/>
    </row>
    <row r="745" spans="14:14" ht="15" customHeight="1" x14ac:dyDescent="0.2">
      <c r="N745" s="1"/>
    </row>
    <row r="746" spans="14:14" ht="15" customHeight="1" x14ac:dyDescent="0.2">
      <c r="N746" s="1"/>
    </row>
    <row r="747" spans="14:14" ht="15" customHeight="1" x14ac:dyDescent="0.2">
      <c r="N747" s="1"/>
    </row>
    <row r="748" spans="14:14" ht="15" customHeight="1" x14ac:dyDescent="0.2">
      <c r="N748" s="1"/>
    </row>
    <row r="749" spans="14:14" ht="15" customHeight="1" x14ac:dyDescent="0.2">
      <c r="N749" s="1"/>
    </row>
    <row r="750" spans="14:14" ht="15" customHeight="1" x14ac:dyDescent="0.2">
      <c r="N750" s="1"/>
    </row>
    <row r="751" spans="14:14" ht="15" customHeight="1" x14ac:dyDescent="0.2">
      <c r="N751" s="1"/>
    </row>
    <row r="752" spans="14:14" ht="15" customHeight="1" x14ac:dyDescent="0.2">
      <c r="N752" s="1"/>
    </row>
    <row r="753" spans="14:14" ht="15" customHeight="1" x14ac:dyDescent="0.2">
      <c r="N753" s="1"/>
    </row>
    <row r="754" spans="14:14" ht="15" customHeight="1" x14ac:dyDescent="0.2">
      <c r="N754" s="1"/>
    </row>
    <row r="755" spans="14:14" ht="15" customHeight="1" x14ac:dyDescent="0.2">
      <c r="N755" s="1"/>
    </row>
    <row r="756" spans="14:14" ht="15" customHeight="1" x14ac:dyDescent="0.2">
      <c r="N756" s="1"/>
    </row>
    <row r="757" spans="14:14" ht="15" customHeight="1" x14ac:dyDescent="0.2">
      <c r="N757" s="1"/>
    </row>
    <row r="758" spans="14:14" ht="15" customHeight="1" x14ac:dyDescent="0.2">
      <c r="N758" s="1"/>
    </row>
    <row r="759" spans="14:14" ht="15" customHeight="1" x14ac:dyDescent="0.2">
      <c r="N759" s="1"/>
    </row>
    <row r="760" spans="14:14" ht="15" customHeight="1" x14ac:dyDescent="0.2">
      <c r="N760" s="1"/>
    </row>
    <row r="761" spans="14:14" ht="15" customHeight="1" x14ac:dyDescent="0.2">
      <c r="N761" s="1"/>
    </row>
    <row r="762" spans="14:14" ht="15" customHeight="1" x14ac:dyDescent="0.2">
      <c r="N762" s="1"/>
    </row>
    <row r="763" spans="14:14" ht="15" customHeight="1" x14ac:dyDescent="0.2">
      <c r="N763" s="1"/>
    </row>
    <row r="764" spans="14:14" ht="15" customHeight="1" x14ac:dyDescent="0.2">
      <c r="N764" s="1"/>
    </row>
    <row r="765" spans="14:14" ht="15" customHeight="1" x14ac:dyDescent="0.2">
      <c r="N765" s="1"/>
    </row>
    <row r="766" spans="14:14" ht="15" customHeight="1" x14ac:dyDescent="0.2">
      <c r="N766" s="1"/>
    </row>
    <row r="767" spans="14:14" ht="15" customHeight="1" x14ac:dyDescent="0.2">
      <c r="N767" s="1"/>
    </row>
    <row r="768" spans="14:14" ht="15" customHeight="1" x14ac:dyDescent="0.2">
      <c r="N768" s="1"/>
    </row>
    <row r="769" spans="14:14" ht="15" customHeight="1" x14ac:dyDescent="0.2">
      <c r="N769" s="1"/>
    </row>
    <row r="770" spans="14:14" ht="15" customHeight="1" x14ac:dyDescent="0.2">
      <c r="N770" s="1"/>
    </row>
    <row r="771" spans="14:14" ht="15" customHeight="1" x14ac:dyDescent="0.2">
      <c r="N771" s="1"/>
    </row>
    <row r="772" spans="14:14" ht="15" customHeight="1" x14ac:dyDescent="0.2">
      <c r="N772" s="1"/>
    </row>
    <row r="773" spans="14:14" ht="15" customHeight="1" x14ac:dyDescent="0.2">
      <c r="N773" s="1"/>
    </row>
    <row r="774" spans="14:14" ht="15" customHeight="1" x14ac:dyDescent="0.2">
      <c r="N774" s="1"/>
    </row>
    <row r="775" spans="14:14" ht="15" customHeight="1" x14ac:dyDescent="0.2">
      <c r="N775" s="1"/>
    </row>
    <row r="776" spans="14:14" ht="15" customHeight="1" x14ac:dyDescent="0.2">
      <c r="N776" s="1"/>
    </row>
    <row r="777" spans="14:14" ht="15" customHeight="1" x14ac:dyDescent="0.2">
      <c r="N777" s="1"/>
    </row>
    <row r="778" spans="14:14" ht="15" customHeight="1" x14ac:dyDescent="0.2">
      <c r="N778" s="1"/>
    </row>
    <row r="779" spans="14:14" ht="15" customHeight="1" x14ac:dyDescent="0.2">
      <c r="N779" s="1"/>
    </row>
    <row r="780" spans="14:14" ht="15" customHeight="1" x14ac:dyDescent="0.2">
      <c r="N780" s="1"/>
    </row>
    <row r="781" spans="14:14" ht="15" customHeight="1" x14ac:dyDescent="0.2">
      <c r="N781" s="1"/>
    </row>
    <row r="782" spans="14:14" ht="15" customHeight="1" x14ac:dyDescent="0.2">
      <c r="N782" s="1"/>
    </row>
    <row r="783" spans="14:14" ht="15" customHeight="1" x14ac:dyDescent="0.2">
      <c r="N783" s="1"/>
    </row>
    <row r="784" spans="14:14" ht="15" customHeight="1" x14ac:dyDescent="0.2">
      <c r="N784" s="1"/>
    </row>
    <row r="785" spans="14:14" ht="15" customHeight="1" x14ac:dyDescent="0.2">
      <c r="N785" s="1"/>
    </row>
    <row r="786" spans="14:14" ht="15" customHeight="1" x14ac:dyDescent="0.2">
      <c r="N786" s="1"/>
    </row>
    <row r="787" spans="14:14" ht="15" customHeight="1" x14ac:dyDescent="0.2">
      <c r="N787" s="1"/>
    </row>
    <row r="788" spans="14:14" ht="15" customHeight="1" x14ac:dyDescent="0.2">
      <c r="N788" s="1"/>
    </row>
    <row r="789" spans="14:14" ht="15" customHeight="1" x14ac:dyDescent="0.2">
      <c r="N789" s="1"/>
    </row>
    <row r="790" spans="14:14" ht="15" customHeight="1" x14ac:dyDescent="0.2">
      <c r="N790" s="1"/>
    </row>
    <row r="791" spans="14:14" ht="15" customHeight="1" x14ac:dyDescent="0.2">
      <c r="N791" s="1"/>
    </row>
    <row r="792" spans="14:14" ht="15" customHeight="1" x14ac:dyDescent="0.2">
      <c r="N792" s="1"/>
    </row>
    <row r="793" spans="14:14" ht="15" customHeight="1" x14ac:dyDescent="0.2">
      <c r="N793" s="1"/>
    </row>
    <row r="794" spans="14:14" ht="15" customHeight="1" x14ac:dyDescent="0.2">
      <c r="N794" s="1"/>
    </row>
    <row r="795" spans="14:14" ht="15" customHeight="1" x14ac:dyDescent="0.2">
      <c r="N795" s="1"/>
    </row>
    <row r="796" spans="14:14" ht="15" customHeight="1" x14ac:dyDescent="0.2">
      <c r="N796" s="1"/>
    </row>
    <row r="797" spans="14:14" ht="15" customHeight="1" x14ac:dyDescent="0.2">
      <c r="N797" s="1"/>
    </row>
    <row r="798" spans="14:14" ht="15" customHeight="1" x14ac:dyDescent="0.2">
      <c r="N798" s="1"/>
    </row>
    <row r="799" spans="14:14" ht="15" customHeight="1" x14ac:dyDescent="0.2">
      <c r="N799" s="1"/>
    </row>
    <row r="800" spans="14:14" ht="15" customHeight="1" x14ac:dyDescent="0.2">
      <c r="N800" s="1"/>
    </row>
    <row r="801" spans="14:14" ht="15" customHeight="1" x14ac:dyDescent="0.2">
      <c r="N801" s="1"/>
    </row>
    <row r="802" spans="14:14" ht="15" customHeight="1" x14ac:dyDescent="0.2">
      <c r="N802" s="1"/>
    </row>
    <row r="803" spans="14:14" ht="15" customHeight="1" x14ac:dyDescent="0.2">
      <c r="N803" s="1"/>
    </row>
    <row r="804" spans="14:14" ht="15" customHeight="1" x14ac:dyDescent="0.2">
      <c r="N804" s="1"/>
    </row>
    <row r="805" spans="14:14" ht="15" customHeight="1" x14ac:dyDescent="0.2">
      <c r="N805" s="1"/>
    </row>
    <row r="806" spans="14:14" ht="15" customHeight="1" x14ac:dyDescent="0.2">
      <c r="N806" s="1"/>
    </row>
    <row r="807" spans="14:14" ht="15" customHeight="1" x14ac:dyDescent="0.2">
      <c r="N807" s="1"/>
    </row>
    <row r="808" spans="14:14" ht="15" customHeight="1" x14ac:dyDescent="0.2">
      <c r="N808" s="1"/>
    </row>
    <row r="809" spans="14:14" ht="15" customHeight="1" x14ac:dyDescent="0.2">
      <c r="N809" s="1"/>
    </row>
    <row r="810" spans="14:14" ht="15" customHeight="1" x14ac:dyDescent="0.2">
      <c r="N810" s="1"/>
    </row>
    <row r="811" spans="14:14" ht="15" customHeight="1" x14ac:dyDescent="0.2">
      <c r="N811" s="1"/>
    </row>
    <row r="812" spans="14:14" ht="15" customHeight="1" x14ac:dyDescent="0.2">
      <c r="N812" s="1"/>
    </row>
    <row r="813" spans="14:14" ht="15" customHeight="1" x14ac:dyDescent="0.2">
      <c r="N813" s="1"/>
    </row>
    <row r="814" spans="14:14" ht="15" customHeight="1" x14ac:dyDescent="0.2">
      <c r="N814" s="1"/>
    </row>
    <row r="815" spans="14:14" ht="15" customHeight="1" x14ac:dyDescent="0.2">
      <c r="N815" s="1"/>
    </row>
    <row r="816" spans="14:14" ht="15" customHeight="1" x14ac:dyDescent="0.2">
      <c r="N816" s="1"/>
    </row>
    <row r="817" spans="14:14" ht="15" customHeight="1" x14ac:dyDescent="0.2">
      <c r="N817" s="1"/>
    </row>
    <row r="818" spans="14:14" ht="15" customHeight="1" x14ac:dyDescent="0.2">
      <c r="N818" s="1"/>
    </row>
    <row r="819" spans="14:14" ht="15" customHeight="1" x14ac:dyDescent="0.2">
      <c r="N819" s="1"/>
    </row>
    <row r="820" spans="14:14" ht="15" customHeight="1" x14ac:dyDescent="0.2">
      <c r="N820" s="1"/>
    </row>
    <row r="821" spans="14:14" ht="15" customHeight="1" x14ac:dyDescent="0.2">
      <c r="N821" s="1"/>
    </row>
    <row r="822" spans="14:14" ht="15" customHeight="1" x14ac:dyDescent="0.2">
      <c r="N822" s="1"/>
    </row>
    <row r="823" spans="14:14" ht="15" customHeight="1" x14ac:dyDescent="0.2">
      <c r="N823" s="1"/>
    </row>
    <row r="824" spans="14:14" ht="15" customHeight="1" x14ac:dyDescent="0.2">
      <c r="N824" s="1"/>
    </row>
    <row r="825" spans="14:14" ht="15" customHeight="1" x14ac:dyDescent="0.2">
      <c r="N825" s="1"/>
    </row>
    <row r="826" spans="14:14" ht="15" customHeight="1" x14ac:dyDescent="0.2">
      <c r="N826" s="1"/>
    </row>
    <row r="827" spans="14:14" ht="15" customHeight="1" x14ac:dyDescent="0.2">
      <c r="N827" s="1"/>
    </row>
    <row r="828" spans="14:14" ht="15" customHeight="1" x14ac:dyDescent="0.2">
      <c r="N828" s="1"/>
    </row>
    <row r="829" spans="14:14" ht="15" customHeight="1" x14ac:dyDescent="0.2">
      <c r="N829" s="1"/>
    </row>
    <row r="830" spans="14:14" ht="15" customHeight="1" x14ac:dyDescent="0.2">
      <c r="N830" s="1"/>
    </row>
    <row r="831" spans="14:14" ht="15" customHeight="1" x14ac:dyDescent="0.2">
      <c r="N831" s="1"/>
    </row>
    <row r="832" spans="14:14" ht="15" customHeight="1" x14ac:dyDescent="0.2">
      <c r="N832" s="1"/>
    </row>
    <row r="833" spans="14:14" ht="15" customHeight="1" x14ac:dyDescent="0.2">
      <c r="N833" s="1"/>
    </row>
    <row r="834" spans="14:14" ht="15" customHeight="1" x14ac:dyDescent="0.2">
      <c r="N834" s="1"/>
    </row>
    <row r="835" spans="14:14" ht="15" customHeight="1" x14ac:dyDescent="0.2">
      <c r="N835" s="1"/>
    </row>
    <row r="836" spans="14:14" ht="15" customHeight="1" x14ac:dyDescent="0.2">
      <c r="N836" s="1"/>
    </row>
    <row r="837" spans="14:14" ht="15" customHeight="1" x14ac:dyDescent="0.2">
      <c r="N837" s="1"/>
    </row>
    <row r="838" spans="14:14" ht="15" customHeight="1" x14ac:dyDescent="0.2">
      <c r="N838" s="1"/>
    </row>
    <row r="839" spans="14:14" ht="15" customHeight="1" x14ac:dyDescent="0.2">
      <c r="N839" s="1"/>
    </row>
    <row r="840" spans="14:14" ht="15" customHeight="1" x14ac:dyDescent="0.2">
      <c r="N840" s="1"/>
    </row>
    <row r="841" spans="14:14" ht="15" customHeight="1" x14ac:dyDescent="0.2">
      <c r="N841" s="1"/>
    </row>
    <row r="842" spans="14:14" ht="15" customHeight="1" x14ac:dyDescent="0.2">
      <c r="N842" s="1"/>
    </row>
    <row r="843" spans="14:14" ht="15" customHeight="1" x14ac:dyDescent="0.2">
      <c r="N843" s="1"/>
    </row>
    <row r="844" spans="14:14" ht="15" customHeight="1" x14ac:dyDescent="0.2">
      <c r="N844" s="1"/>
    </row>
    <row r="845" spans="14:14" ht="15" customHeight="1" x14ac:dyDescent="0.2">
      <c r="N845" s="1"/>
    </row>
    <row r="846" spans="14:14" ht="15" customHeight="1" x14ac:dyDescent="0.2">
      <c r="N846" s="1"/>
    </row>
    <row r="847" spans="14:14" ht="15" customHeight="1" x14ac:dyDescent="0.2">
      <c r="N847" s="1"/>
    </row>
    <row r="848" spans="14:14" ht="15" customHeight="1" x14ac:dyDescent="0.2">
      <c r="N848" s="1"/>
    </row>
    <row r="849" spans="14:14" ht="15" customHeight="1" x14ac:dyDescent="0.2">
      <c r="N849" s="1"/>
    </row>
    <row r="850" spans="14:14" ht="15" customHeight="1" x14ac:dyDescent="0.2">
      <c r="N850" s="1"/>
    </row>
    <row r="851" spans="14:14" ht="15" customHeight="1" x14ac:dyDescent="0.2">
      <c r="N851" s="1"/>
    </row>
    <row r="852" spans="14:14" ht="15" customHeight="1" x14ac:dyDescent="0.2">
      <c r="N852" s="1"/>
    </row>
    <row r="853" spans="14:14" ht="15" customHeight="1" x14ac:dyDescent="0.2">
      <c r="N853" s="1"/>
    </row>
    <row r="854" spans="14:14" ht="15" customHeight="1" x14ac:dyDescent="0.2">
      <c r="N854" s="1"/>
    </row>
    <row r="855" spans="14:14" ht="15" customHeight="1" x14ac:dyDescent="0.2">
      <c r="N855" s="1"/>
    </row>
    <row r="856" spans="14:14" ht="15" customHeight="1" x14ac:dyDescent="0.2">
      <c r="N856" s="1"/>
    </row>
    <row r="857" spans="14:14" ht="15" customHeight="1" x14ac:dyDescent="0.2">
      <c r="N857" s="1"/>
    </row>
    <row r="858" spans="14:14" ht="15" customHeight="1" x14ac:dyDescent="0.2">
      <c r="N858" s="1"/>
    </row>
    <row r="859" spans="14:14" ht="15" customHeight="1" x14ac:dyDescent="0.2">
      <c r="N859" s="1"/>
    </row>
    <row r="860" spans="14:14" ht="15" customHeight="1" x14ac:dyDescent="0.2">
      <c r="N860" s="1"/>
    </row>
    <row r="861" spans="14:14" ht="15" customHeight="1" x14ac:dyDescent="0.2">
      <c r="N861" s="1"/>
    </row>
    <row r="862" spans="14:14" ht="15" customHeight="1" x14ac:dyDescent="0.2">
      <c r="N862" s="1"/>
    </row>
    <row r="863" spans="14:14" ht="15" customHeight="1" x14ac:dyDescent="0.2">
      <c r="N863" s="1"/>
    </row>
    <row r="864" spans="14:14" ht="15" customHeight="1" x14ac:dyDescent="0.2">
      <c r="N864" s="1"/>
    </row>
    <row r="865" spans="14:14" ht="15" customHeight="1" x14ac:dyDescent="0.2">
      <c r="N865" s="1"/>
    </row>
    <row r="866" spans="14:14" ht="15" customHeight="1" x14ac:dyDescent="0.2">
      <c r="N866" s="1"/>
    </row>
    <row r="867" spans="14:14" ht="15" customHeight="1" x14ac:dyDescent="0.2">
      <c r="N867" s="1"/>
    </row>
    <row r="868" spans="14:14" ht="15" customHeight="1" x14ac:dyDescent="0.2">
      <c r="N868" s="1"/>
    </row>
    <row r="869" spans="14:14" ht="15" customHeight="1" x14ac:dyDescent="0.2">
      <c r="N869" s="1"/>
    </row>
    <row r="870" spans="14:14" ht="15" customHeight="1" x14ac:dyDescent="0.2">
      <c r="N870" s="1"/>
    </row>
    <row r="871" spans="14:14" ht="15" customHeight="1" x14ac:dyDescent="0.2">
      <c r="N871" s="1"/>
    </row>
    <row r="872" spans="14:14" ht="15" customHeight="1" x14ac:dyDescent="0.2">
      <c r="N872" s="1"/>
    </row>
    <row r="873" spans="14:14" ht="15" customHeight="1" x14ac:dyDescent="0.2">
      <c r="N873" s="1"/>
    </row>
    <row r="874" spans="14:14" ht="15" customHeight="1" x14ac:dyDescent="0.2">
      <c r="N874" s="1"/>
    </row>
    <row r="875" spans="14:14" ht="15" customHeight="1" x14ac:dyDescent="0.2">
      <c r="N875" s="1"/>
    </row>
    <row r="876" spans="14:14" ht="15" customHeight="1" x14ac:dyDescent="0.2">
      <c r="N876" s="1"/>
    </row>
    <row r="877" spans="14:14" ht="15" customHeight="1" x14ac:dyDescent="0.2">
      <c r="N877" s="1"/>
    </row>
    <row r="878" spans="14:14" ht="15" customHeight="1" x14ac:dyDescent="0.2">
      <c r="N878" s="1"/>
    </row>
    <row r="879" spans="14:14" ht="15" customHeight="1" x14ac:dyDescent="0.2">
      <c r="N879" s="1"/>
    </row>
    <row r="880" spans="14:14" ht="15" customHeight="1" x14ac:dyDescent="0.2">
      <c r="N880" s="1"/>
    </row>
    <row r="881" spans="14:14" ht="15" customHeight="1" x14ac:dyDescent="0.2">
      <c r="N881" s="1"/>
    </row>
    <row r="882" spans="14:14" ht="15" customHeight="1" x14ac:dyDescent="0.2">
      <c r="N882" s="1"/>
    </row>
    <row r="883" spans="14:14" ht="15" customHeight="1" x14ac:dyDescent="0.2">
      <c r="N883" s="1"/>
    </row>
    <row r="884" spans="14:14" ht="15" customHeight="1" x14ac:dyDescent="0.2">
      <c r="N884" s="1"/>
    </row>
    <row r="885" spans="14:14" ht="15" customHeight="1" x14ac:dyDescent="0.2">
      <c r="N885" s="1"/>
    </row>
    <row r="886" spans="14:14" ht="15" customHeight="1" x14ac:dyDescent="0.2">
      <c r="N886" s="1"/>
    </row>
    <row r="887" spans="14:14" ht="15" customHeight="1" x14ac:dyDescent="0.2">
      <c r="N887" s="1"/>
    </row>
    <row r="888" spans="14:14" ht="15" customHeight="1" x14ac:dyDescent="0.2">
      <c r="N888" s="1"/>
    </row>
    <row r="889" spans="14:14" ht="15" customHeight="1" x14ac:dyDescent="0.2">
      <c r="N889" s="1"/>
    </row>
    <row r="890" spans="14:14" ht="15" customHeight="1" x14ac:dyDescent="0.2">
      <c r="N890" s="1"/>
    </row>
    <row r="891" spans="14:14" ht="15" customHeight="1" x14ac:dyDescent="0.2">
      <c r="N891" s="1"/>
    </row>
    <row r="892" spans="14:14" ht="15" customHeight="1" x14ac:dyDescent="0.2">
      <c r="N892" s="1"/>
    </row>
    <row r="893" spans="14:14" ht="15" customHeight="1" x14ac:dyDescent="0.2">
      <c r="N893" s="1"/>
    </row>
    <row r="894" spans="14:14" ht="15" customHeight="1" x14ac:dyDescent="0.2">
      <c r="N894" s="1"/>
    </row>
    <row r="895" spans="14:14" ht="15" customHeight="1" x14ac:dyDescent="0.2">
      <c r="N895" s="1"/>
    </row>
    <row r="896" spans="14:14" ht="15" customHeight="1" x14ac:dyDescent="0.2">
      <c r="N896" s="1"/>
    </row>
    <row r="897" spans="14:14" ht="15" customHeight="1" x14ac:dyDescent="0.2">
      <c r="N897" s="1"/>
    </row>
    <row r="898" spans="14:14" ht="15" customHeight="1" x14ac:dyDescent="0.2">
      <c r="N898" s="1"/>
    </row>
    <row r="899" spans="14:14" ht="15" customHeight="1" x14ac:dyDescent="0.2">
      <c r="N899" s="1"/>
    </row>
    <row r="900" spans="14:14" ht="15" customHeight="1" x14ac:dyDescent="0.2">
      <c r="N900" s="1"/>
    </row>
    <row r="901" spans="14:14" ht="15" customHeight="1" x14ac:dyDescent="0.2">
      <c r="N901" s="1"/>
    </row>
    <row r="902" spans="14:14" ht="15" customHeight="1" x14ac:dyDescent="0.2">
      <c r="N902" s="1"/>
    </row>
    <row r="903" spans="14:14" ht="15" customHeight="1" x14ac:dyDescent="0.2">
      <c r="N903" s="1"/>
    </row>
    <row r="904" spans="14:14" ht="15" customHeight="1" x14ac:dyDescent="0.2">
      <c r="N904" s="1"/>
    </row>
    <row r="905" spans="14:14" ht="15" customHeight="1" x14ac:dyDescent="0.2">
      <c r="N905" s="1"/>
    </row>
    <row r="906" spans="14:14" ht="15" customHeight="1" x14ac:dyDescent="0.2">
      <c r="N906" s="1"/>
    </row>
    <row r="907" spans="14:14" ht="15" customHeight="1" x14ac:dyDescent="0.2">
      <c r="N907" s="1"/>
    </row>
    <row r="908" spans="14:14" ht="15" customHeight="1" x14ac:dyDescent="0.2">
      <c r="N908" s="1"/>
    </row>
    <row r="909" spans="14:14" ht="15" customHeight="1" x14ac:dyDescent="0.2">
      <c r="N909" s="1"/>
    </row>
    <row r="910" spans="14:14" ht="15" customHeight="1" x14ac:dyDescent="0.2">
      <c r="N910" s="1"/>
    </row>
    <row r="911" spans="14:14" ht="15" customHeight="1" x14ac:dyDescent="0.2">
      <c r="N911" s="1"/>
    </row>
    <row r="912" spans="14:14" ht="15" customHeight="1" x14ac:dyDescent="0.2">
      <c r="N912" s="1"/>
    </row>
    <row r="913" spans="14:14" ht="15" customHeight="1" x14ac:dyDescent="0.2">
      <c r="N913" s="1"/>
    </row>
    <row r="914" spans="14:14" ht="15" customHeight="1" x14ac:dyDescent="0.2">
      <c r="N914" s="1"/>
    </row>
    <row r="915" spans="14:14" ht="15" customHeight="1" x14ac:dyDescent="0.2">
      <c r="N915" s="1"/>
    </row>
    <row r="916" spans="14:14" ht="15" customHeight="1" x14ac:dyDescent="0.2">
      <c r="N916" s="1"/>
    </row>
    <row r="917" spans="14:14" ht="15" customHeight="1" x14ac:dyDescent="0.2">
      <c r="N917" s="1"/>
    </row>
    <row r="918" spans="14:14" ht="15" customHeight="1" x14ac:dyDescent="0.2">
      <c r="N918" s="1"/>
    </row>
    <row r="919" spans="14:14" ht="15" customHeight="1" x14ac:dyDescent="0.2">
      <c r="N919" s="1"/>
    </row>
    <row r="920" spans="14:14" ht="15" customHeight="1" x14ac:dyDescent="0.2">
      <c r="N920" s="1"/>
    </row>
    <row r="921" spans="14:14" ht="15" customHeight="1" x14ac:dyDescent="0.2">
      <c r="N921" s="1"/>
    </row>
    <row r="922" spans="14:14" ht="15" customHeight="1" x14ac:dyDescent="0.2">
      <c r="N922" s="1"/>
    </row>
    <row r="923" spans="14:14" ht="15" customHeight="1" x14ac:dyDescent="0.2">
      <c r="N923" s="1"/>
    </row>
    <row r="924" spans="14:14" ht="15" customHeight="1" x14ac:dyDescent="0.2">
      <c r="N924" s="1"/>
    </row>
    <row r="925" spans="14:14" ht="15" customHeight="1" x14ac:dyDescent="0.2">
      <c r="N925" s="1"/>
    </row>
    <row r="926" spans="14:14" ht="15" customHeight="1" x14ac:dyDescent="0.2">
      <c r="N926" s="1"/>
    </row>
    <row r="927" spans="14:14" ht="15" customHeight="1" x14ac:dyDescent="0.2">
      <c r="N927" s="1"/>
    </row>
    <row r="928" spans="14:14" ht="15" customHeight="1" x14ac:dyDescent="0.2">
      <c r="N928" s="1"/>
    </row>
    <row r="929" spans="14:14" ht="15" customHeight="1" x14ac:dyDescent="0.2">
      <c r="N929" s="1"/>
    </row>
    <row r="930" spans="14:14" ht="15" customHeight="1" x14ac:dyDescent="0.2">
      <c r="N930" s="1"/>
    </row>
    <row r="931" spans="14:14" ht="15" customHeight="1" x14ac:dyDescent="0.2">
      <c r="N931" s="1"/>
    </row>
    <row r="932" spans="14:14" ht="15" customHeight="1" x14ac:dyDescent="0.2">
      <c r="N932" s="1"/>
    </row>
    <row r="933" spans="14:14" ht="15" customHeight="1" x14ac:dyDescent="0.2">
      <c r="N933" s="1"/>
    </row>
    <row r="934" spans="14:14" ht="15" customHeight="1" x14ac:dyDescent="0.2">
      <c r="N934" s="1"/>
    </row>
    <row r="935" spans="14:14" ht="15" customHeight="1" x14ac:dyDescent="0.2">
      <c r="N935" s="1"/>
    </row>
    <row r="936" spans="14:14" ht="15" customHeight="1" x14ac:dyDescent="0.2">
      <c r="N936" s="1"/>
    </row>
    <row r="937" spans="14:14" ht="15" customHeight="1" x14ac:dyDescent="0.2">
      <c r="N937" s="1"/>
    </row>
    <row r="938" spans="14:14" ht="15" customHeight="1" x14ac:dyDescent="0.2">
      <c r="N938" s="1"/>
    </row>
    <row r="939" spans="14:14" ht="15" customHeight="1" x14ac:dyDescent="0.2">
      <c r="N939" s="1"/>
    </row>
    <row r="940" spans="14:14" ht="15" customHeight="1" x14ac:dyDescent="0.2">
      <c r="N940" s="1"/>
    </row>
    <row r="941" spans="14:14" ht="15" customHeight="1" x14ac:dyDescent="0.2">
      <c r="N941" s="1"/>
    </row>
    <row r="942" spans="14:14" ht="15" customHeight="1" x14ac:dyDescent="0.2">
      <c r="N942" s="1"/>
    </row>
    <row r="943" spans="14:14" ht="15" customHeight="1" x14ac:dyDescent="0.2">
      <c r="N943" s="1"/>
    </row>
    <row r="944" spans="14:14" ht="15" customHeight="1" x14ac:dyDescent="0.2">
      <c r="N944" s="1"/>
    </row>
    <row r="945" spans="14:14" ht="15" customHeight="1" x14ac:dyDescent="0.2">
      <c r="N945" s="1"/>
    </row>
    <row r="946" spans="14:14" ht="15" customHeight="1" x14ac:dyDescent="0.2">
      <c r="N946" s="1"/>
    </row>
    <row r="947" spans="14:14" ht="15" customHeight="1" x14ac:dyDescent="0.2">
      <c r="N947" s="1"/>
    </row>
    <row r="948" spans="14:14" ht="15" customHeight="1" x14ac:dyDescent="0.2">
      <c r="N948" s="1"/>
    </row>
    <row r="949" spans="14:14" ht="15" customHeight="1" x14ac:dyDescent="0.2">
      <c r="N949" s="1"/>
    </row>
    <row r="950" spans="14:14" ht="15" customHeight="1" x14ac:dyDescent="0.2">
      <c r="N950" s="1"/>
    </row>
    <row r="951" spans="14:14" ht="15" customHeight="1" x14ac:dyDescent="0.2">
      <c r="N951" s="1"/>
    </row>
    <row r="952" spans="14:14" ht="15" customHeight="1" x14ac:dyDescent="0.2">
      <c r="N952" s="1"/>
    </row>
    <row r="953" spans="14:14" ht="15" customHeight="1" x14ac:dyDescent="0.2">
      <c r="N953" s="1"/>
    </row>
    <row r="954" spans="14:14" ht="15" customHeight="1" x14ac:dyDescent="0.2">
      <c r="N954" s="1"/>
    </row>
    <row r="955" spans="14:14" ht="15" customHeight="1" x14ac:dyDescent="0.2">
      <c r="N955" s="1"/>
    </row>
    <row r="956" spans="14:14" ht="15" customHeight="1" x14ac:dyDescent="0.2">
      <c r="N956" s="1"/>
    </row>
    <row r="957" spans="14:14" ht="15" customHeight="1" x14ac:dyDescent="0.2">
      <c r="N957" s="1"/>
    </row>
    <row r="958" spans="14:14" ht="15" customHeight="1" x14ac:dyDescent="0.2">
      <c r="N958" s="1"/>
    </row>
    <row r="959" spans="14:14" ht="15" customHeight="1" x14ac:dyDescent="0.2">
      <c r="N959" s="1"/>
    </row>
    <row r="960" spans="14:14" ht="15" customHeight="1" x14ac:dyDescent="0.2">
      <c r="N960" s="1"/>
    </row>
    <row r="961" spans="14:14" ht="15" customHeight="1" x14ac:dyDescent="0.2">
      <c r="N961" s="1"/>
    </row>
    <row r="962" spans="14:14" ht="15" customHeight="1" x14ac:dyDescent="0.2">
      <c r="N962" s="1"/>
    </row>
    <row r="963" spans="14:14" ht="15" customHeight="1" x14ac:dyDescent="0.2">
      <c r="N963" s="1"/>
    </row>
    <row r="964" spans="14:14" ht="15" customHeight="1" x14ac:dyDescent="0.2">
      <c r="N964" s="1"/>
    </row>
    <row r="965" spans="14:14" ht="15" customHeight="1" x14ac:dyDescent="0.2">
      <c r="N965" s="1"/>
    </row>
    <row r="966" spans="14:14" ht="15" customHeight="1" x14ac:dyDescent="0.2">
      <c r="N966" s="1"/>
    </row>
    <row r="967" spans="14:14" ht="15" customHeight="1" x14ac:dyDescent="0.2">
      <c r="N967" s="1"/>
    </row>
    <row r="968" spans="14:14" ht="15" customHeight="1" x14ac:dyDescent="0.2">
      <c r="N968" s="1"/>
    </row>
    <row r="969" spans="14:14" ht="15" customHeight="1" x14ac:dyDescent="0.2">
      <c r="N969" s="1"/>
    </row>
    <row r="970" spans="14:14" ht="15" customHeight="1" x14ac:dyDescent="0.2">
      <c r="N970" s="1"/>
    </row>
    <row r="971" spans="14:14" ht="15" customHeight="1" x14ac:dyDescent="0.2">
      <c r="N971" s="1"/>
    </row>
    <row r="972" spans="14:14" ht="15" customHeight="1" x14ac:dyDescent="0.2">
      <c r="N972" s="1"/>
    </row>
    <row r="973" spans="14:14" ht="15" customHeight="1" x14ac:dyDescent="0.2">
      <c r="N973" s="1"/>
    </row>
    <row r="974" spans="14:14" ht="15" customHeight="1" x14ac:dyDescent="0.2">
      <c r="N974" s="1"/>
    </row>
    <row r="975" spans="14:14" ht="15" customHeight="1" x14ac:dyDescent="0.2">
      <c r="N975" s="1"/>
    </row>
    <row r="976" spans="14:14" ht="15" customHeight="1" x14ac:dyDescent="0.2">
      <c r="N976" s="1"/>
    </row>
    <row r="977" spans="14:14" ht="15" customHeight="1" x14ac:dyDescent="0.2">
      <c r="N977" s="1"/>
    </row>
    <row r="978" spans="14:14" ht="15" customHeight="1" x14ac:dyDescent="0.2">
      <c r="N978" s="1"/>
    </row>
    <row r="979" spans="14:14" ht="15" customHeight="1" x14ac:dyDescent="0.2">
      <c r="N979" s="1"/>
    </row>
    <row r="980" spans="14:14" ht="15" customHeight="1" x14ac:dyDescent="0.2">
      <c r="N980" s="1"/>
    </row>
    <row r="981" spans="14:14" ht="15" customHeight="1" x14ac:dyDescent="0.2">
      <c r="N981" s="1"/>
    </row>
    <row r="982" spans="14:14" ht="15" customHeight="1" x14ac:dyDescent="0.2">
      <c r="N982" s="1"/>
    </row>
    <row r="983" spans="14:14" ht="15" customHeight="1" x14ac:dyDescent="0.2">
      <c r="N983" s="1"/>
    </row>
    <row r="984" spans="14:14" ht="15" customHeight="1" x14ac:dyDescent="0.2">
      <c r="N984" s="1"/>
    </row>
    <row r="985" spans="14:14" ht="15" customHeight="1" x14ac:dyDescent="0.2">
      <c r="N985" s="1"/>
    </row>
    <row r="986" spans="14:14" ht="15" customHeight="1" x14ac:dyDescent="0.2">
      <c r="N986" s="1"/>
    </row>
    <row r="987" spans="14:14" ht="15" customHeight="1" x14ac:dyDescent="0.2">
      <c r="N987" s="1"/>
    </row>
    <row r="988" spans="14:14" ht="15" customHeight="1" x14ac:dyDescent="0.2">
      <c r="N988" s="1"/>
    </row>
    <row r="989" spans="14:14" ht="15" customHeight="1" x14ac:dyDescent="0.2">
      <c r="N989" s="1"/>
    </row>
    <row r="990" spans="14:14" ht="15" customHeight="1" x14ac:dyDescent="0.2">
      <c r="N990" s="1"/>
    </row>
    <row r="991" spans="14:14" ht="15" customHeight="1" x14ac:dyDescent="0.2">
      <c r="N991" s="1"/>
    </row>
    <row r="992" spans="14:14" ht="15" customHeight="1" x14ac:dyDescent="0.2">
      <c r="N992" s="1"/>
    </row>
    <row r="993" spans="14:14" ht="15" customHeight="1" x14ac:dyDescent="0.2">
      <c r="N993" s="1"/>
    </row>
    <row r="994" spans="14:14" ht="15" customHeight="1" x14ac:dyDescent="0.2">
      <c r="N994" s="1"/>
    </row>
    <row r="995" spans="14:14" ht="15" customHeight="1" x14ac:dyDescent="0.2">
      <c r="N995" s="1"/>
    </row>
    <row r="996" spans="14:14" ht="15" customHeight="1" x14ac:dyDescent="0.2">
      <c r="N996" s="1"/>
    </row>
    <row r="997" spans="14:14" ht="15" customHeight="1" x14ac:dyDescent="0.2">
      <c r="N997" s="1"/>
    </row>
    <row r="998" spans="14:14" ht="15" customHeight="1" x14ac:dyDescent="0.2">
      <c r="N998" s="1"/>
    </row>
    <row r="999" spans="14:14" ht="15" customHeight="1" x14ac:dyDescent="0.2">
      <c r="N999" s="1"/>
    </row>
    <row r="1000" spans="14:14" ht="15" customHeight="1" x14ac:dyDescent="0.2">
      <c r="N1000" s="1"/>
    </row>
    <row r="1001" spans="14:14" ht="15" customHeight="1" x14ac:dyDescent="0.2">
      <c r="N1001" s="1"/>
    </row>
    <row r="1002" spans="14:14" ht="15" customHeight="1" x14ac:dyDescent="0.2">
      <c r="N1002" s="1"/>
    </row>
    <row r="1003" spans="14:14" ht="15" customHeight="1" x14ac:dyDescent="0.2">
      <c r="N1003" s="1"/>
    </row>
    <row r="1004" spans="14:14" ht="15" customHeight="1" x14ac:dyDescent="0.2">
      <c r="N1004" s="1"/>
    </row>
  </sheetData>
  <pageMargins left="0.39370078740157477" right="0.39370078740157477" top="0.59055118110236215" bottom="0.59055118110236215" header="0" footer="0"/>
  <pageSetup paperSize="9" scale="59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Z991"/>
  <sheetViews>
    <sheetView workbookViewId="0"/>
  </sheetViews>
  <sheetFormatPr baseColWidth="10" defaultColWidth="11.42578125" defaultRowHeight="15" customHeight="1" x14ac:dyDescent="0.2"/>
  <cols>
    <col min="1" max="2" width="34.28515625" customWidth="1"/>
    <col min="3" max="14" width="10" customWidth="1"/>
  </cols>
  <sheetData>
    <row r="1" spans="1:26" ht="15.75" customHeight="1" x14ac:dyDescent="0.25">
      <c r="A1" s="53" t="s">
        <v>206</v>
      </c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/>
      <c r="B2" s="1"/>
      <c r="C2" s="3"/>
      <c r="D2" s="3"/>
      <c r="E2" s="28"/>
      <c r="F2" s="3"/>
      <c r="G2" s="3"/>
      <c r="H2" s="3"/>
      <c r="I2" s="3"/>
      <c r="J2" s="3"/>
      <c r="K2" s="28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4"/>
      <c r="B3" s="4"/>
      <c r="C3" s="50" t="s">
        <v>15</v>
      </c>
      <c r="D3" s="51"/>
      <c r="E3" s="52"/>
      <c r="F3" s="50" t="s">
        <v>16</v>
      </c>
      <c r="G3" s="51"/>
      <c r="H3" s="52"/>
      <c r="I3" s="50" t="s">
        <v>17</v>
      </c>
      <c r="J3" s="51"/>
      <c r="K3" s="52"/>
      <c r="L3" s="50" t="s">
        <v>18</v>
      </c>
      <c r="M3" s="51"/>
      <c r="N3" s="5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4"/>
      <c r="B4" s="4"/>
      <c r="C4" s="43" t="s">
        <v>19</v>
      </c>
      <c r="D4" s="43" t="s">
        <v>20</v>
      </c>
      <c r="E4" s="43" t="s">
        <v>21</v>
      </c>
      <c r="F4" s="43" t="s">
        <v>19</v>
      </c>
      <c r="G4" s="43" t="s">
        <v>20</v>
      </c>
      <c r="H4" s="43" t="s">
        <v>21</v>
      </c>
      <c r="I4" s="43" t="s">
        <v>19</v>
      </c>
      <c r="J4" s="43" t="s">
        <v>20</v>
      </c>
      <c r="K4" s="43" t="s">
        <v>21</v>
      </c>
      <c r="L4" s="43" t="s">
        <v>19</v>
      </c>
      <c r="M4" s="43" t="s">
        <v>20</v>
      </c>
      <c r="N4" s="43" t="s">
        <v>21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29" t="s">
        <v>19</v>
      </c>
      <c r="B5" s="29" t="s">
        <v>19</v>
      </c>
      <c r="C5" s="17">
        <f t="shared" ref="C5:N5" si="0">SUM(C7:C111)</f>
        <v>51897.333333333336</v>
      </c>
      <c r="D5" s="17">
        <f t="shared" si="0"/>
        <v>21114.666666666653</v>
      </c>
      <c r="E5" s="17">
        <f t="shared" si="0"/>
        <v>30782.666666666653</v>
      </c>
      <c r="F5" s="17">
        <f t="shared" si="0"/>
        <v>51205.666666666693</v>
      </c>
      <c r="G5" s="17">
        <f t="shared" si="0"/>
        <v>20708.666666666661</v>
      </c>
      <c r="H5" s="17">
        <f t="shared" si="0"/>
        <v>30497.000000000004</v>
      </c>
      <c r="I5" s="17">
        <f t="shared" si="0"/>
        <v>50902.999999999993</v>
      </c>
      <c r="J5" s="17">
        <f t="shared" si="0"/>
        <v>20300.666666666657</v>
      </c>
      <c r="K5" s="17">
        <f t="shared" si="0"/>
        <v>30602.333333333332</v>
      </c>
      <c r="L5" s="17">
        <f t="shared" si="0"/>
        <v>49402.000000000015</v>
      </c>
      <c r="M5" s="17">
        <f t="shared" si="0"/>
        <v>19879.000000000011</v>
      </c>
      <c r="N5" s="17">
        <f t="shared" si="0"/>
        <v>29523.000000000007</v>
      </c>
      <c r="O5" s="1"/>
      <c r="P5" s="1"/>
      <c r="Q5" s="12"/>
      <c r="R5" s="18"/>
      <c r="S5" s="18"/>
      <c r="T5" s="1"/>
      <c r="U5" s="1"/>
      <c r="V5" s="1"/>
      <c r="W5" s="1"/>
      <c r="X5" s="1"/>
      <c r="Y5" s="1"/>
      <c r="Z5" s="1"/>
    </row>
    <row r="6" spans="1:26" ht="15" customHeight="1" x14ac:dyDescent="0.2">
      <c r="A6" s="33" t="s">
        <v>77</v>
      </c>
      <c r="B6" s="33" t="s">
        <v>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"/>
      <c r="P6" s="19"/>
      <c r="Q6" s="12"/>
      <c r="R6" s="12"/>
      <c r="S6" s="12"/>
      <c r="T6" s="1"/>
      <c r="U6" s="1"/>
      <c r="V6" s="1"/>
      <c r="W6" s="1"/>
      <c r="X6" s="1"/>
      <c r="Y6" s="1"/>
      <c r="Z6" s="1"/>
    </row>
    <row r="7" spans="1:26" ht="15" customHeight="1" x14ac:dyDescent="0.2">
      <c r="A7" s="30" t="s">
        <v>104</v>
      </c>
      <c r="B7" s="30" t="s">
        <v>104</v>
      </c>
      <c r="C7" s="7">
        <v>147</v>
      </c>
      <c r="D7" s="7">
        <v>64</v>
      </c>
      <c r="E7" s="7">
        <v>83</v>
      </c>
      <c r="F7" s="7">
        <v>146.666666666667</v>
      </c>
      <c r="G7" s="7">
        <v>65.6666666666667</v>
      </c>
      <c r="H7" s="7">
        <v>81</v>
      </c>
      <c r="I7" s="7">
        <v>158</v>
      </c>
      <c r="J7" s="7">
        <v>71.6666666666667</v>
      </c>
      <c r="K7" s="7">
        <v>86.3333333333333</v>
      </c>
      <c r="L7" s="7">
        <v>162.666666666667</v>
      </c>
      <c r="M7" s="7">
        <v>78.6666666666667</v>
      </c>
      <c r="N7" s="7">
        <v>84</v>
      </c>
      <c r="O7" s="1"/>
      <c r="P7" s="7"/>
      <c r="Q7" s="12"/>
      <c r="R7" s="12"/>
      <c r="S7" s="12"/>
      <c r="T7" s="1"/>
      <c r="U7" s="1"/>
      <c r="V7" s="1"/>
      <c r="W7" s="1"/>
      <c r="X7" s="1"/>
      <c r="Y7" s="1"/>
      <c r="Z7" s="1"/>
    </row>
    <row r="8" spans="1:26" ht="15" customHeight="1" x14ac:dyDescent="0.2">
      <c r="A8" s="32" t="s">
        <v>105</v>
      </c>
      <c r="B8" s="32" t="s">
        <v>105</v>
      </c>
      <c r="C8" s="9">
        <v>138.666666666667</v>
      </c>
      <c r="D8" s="9">
        <v>64.3333333333333</v>
      </c>
      <c r="E8" s="9">
        <v>74.3333333333333</v>
      </c>
      <c r="F8" s="9">
        <v>137.666666666667</v>
      </c>
      <c r="G8" s="9">
        <v>70.3333333333333</v>
      </c>
      <c r="H8" s="9">
        <v>67.3333333333333</v>
      </c>
      <c r="I8" s="9">
        <v>138.333333333333</v>
      </c>
      <c r="J8" s="9">
        <v>68.3333333333333</v>
      </c>
      <c r="K8" s="9">
        <v>70</v>
      </c>
      <c r="L8" s="9">
        <v>154.333333333333</v>
      </c>
      <c r="M8" s="9">
        <v>67.6666666666667</v>
      </c>
      <c r="N8" s="9">
        <v>86.6666666666667</v>
      </c>
      <c r="O8" s="1"/>
      <c r="P8" s="7"/>
      <c r="Q8" s="12"/>
      <c r="R8" s="12"/>
      <c r="S8" s="12"/>
      <c r="T8" s="1"/>
      <c r="U8" s="1"/>
      <c r="V8" s="1"/>
      <c r="W8" s="1"/>
      <c r="X8" s="1"/>
      <c r="Y8" s="1"/>
      <c r="Z8" s="1"/>
    </row>
    <row r="9" spans="1:26" ht="15" customHeight="1" x14ac:dyDescent="0.2">
      <c r="A9" s="30" t="s">
        <v>106</v>
      </c>
      <c r="B9" s="30" t="s">
        <v>106</v>
      </c>
      <c r="C9" s="7">
        <v>358</v>
      </c>
      <c r="D9" s="7">
        <v>183.666666666667</v>
      </c>
      <c r="E9" s="7">
        <v>174.333333333333</v>
      </c>
      <c r="F9" s="7">
        <v>362.66666666666703</v>
      </c>
      <c r="G9" s="7">
        <v>185</v>
      </c>
      <c r="H9" s="7">
        <v>177.666666666667</v>
      </c>
      <c r="I9" s="7">
        <v>369.66666666666703</v>
      </c>
      <c r="J9" s="7">
        <v>181.333333333333</v>
      </c>
      <c r="K9" s="7">
        <v>188.333333333333</v>
      </c>
      <c r="L9" s="7">
        <v>353.66666666666703</v>
      </c>
      <c r="M9" s="7">
        <v>180.333333333333</v>
      </c>
      <c r="N9" s="7">
        <v>173.333333333333</v>
      </c>
      <c r="O9" s="1"/>
      <c r="P9" s="7"/>
      <c r="Q9" s="12"/>
      <c r="R9" s="12"/>
      <c r="S9" s="12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32" t="s">
        <v>107</v>
      </c>
      <c r="B10" s="32" t="s">
        <v>107</v>
      </c>
      <c r="C10" s="9">
        <v>287.66666666666703</v>
      </c>
      <c r="D10" s="9">
        <v>134.333333333333</v>
      </c>
      <c r="E10" s="9">
        <v>153.333333333333</v>
      </c>
      <c r="F10" s="9">
        <v>273</v>
      </c>
      <c r="G10" s="9">
        <v>123.666666666667</v>
      </c>
      <c r="H10" s="9">
        <v>149.333333333333</v>
      </c>
      <c r="I10" s="9">
        <v>284.66666666666703</v>
      </c>
      <c r="J10" s="9">
        <v>125.666666666667</v>
      </c>
      <c r="K10" s="9">
        <v>159</v>
      </c>
      <c r="L10" s="9">
        <v>268</v>
      </c>
      <c r="M10" s="9">
        <v>121.333333333333</v>
      </c>
      <c r="N10" s="9">
        <v>146.666666666667</v>
      </c>
      <c r="O10" s="1"/>
      <c r="P10" s="7"/>
      <c r="Q10" s="12"/>
      <c r="R10" s="12"/>
      <c r="S10" s="12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30" t="s">
        <v>108</v>
      </c>
      <c r="B11" s="30" t="s">
        <v>108</v>
      </c>
      <c r="C11" s="7">
        <v>179</v>
      </c>
      <c r="D11" s="7">
        <v>88.6666666666667</v>
      </c>
      <c r="E11" s="7">
        <v>90.3333333333333</v>
      </c>
      <c r="F11" s="7">
        <v>169.666666666667</v>
      </c>
      <c r="G11" s="7">
        <v>80.6666666666667</v>
      </c>
      <c r="H11" s="7">
        <v>89</v>
      </c>
      <c r="I11" s="7">
        <v>157</v>
      </c>
      <c r="J11" s="7">
        <v>78.6666666666667</v>
      </c>
      <c r="K11" s="7">
        <v>78.3333333333333</v>
      </c>
      <c r="L11" s="7">
        <v>162.333333333333</v>
      </c>
      <c r="M11" s="7">
        <v>76.6666666666667</v>
      </c>
      <c r="N11" s="7">
        <v>85.6666666666667</v>
      </c>
      <c r="O11" s="1"/>
      <c r="P11" s="7"/>
      <c r="Q11" s="12"/>
      <c r="R11" s="12"/>
      <c r="S11" s="12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32" t="s">
        <v>109</v>
      </c>
      <c r="B12" s="32" t="s">
        <v>109</v>
      </c>
      <c r="C12" s="9">
        <v>185.666666666667</v>
      </c>
      <c r="D12" s="9">
        <v>84.6666666666667</v>
      </c>
      <c r="E12" s="9">
        <v>101</v>
      </c>
      <c r="F12" s="9">
        <v>185</v>
      </c>
      <c r="G12" s="9">
        <v>82.3333333333333</v>
      </c>
      <c r="H12" s="9">
        <v>102.666666666667</v>
      </c>
      <c r="I12" s="9">
        <v>184</v>
      </c>
      <c r="J12" s="9">
        <v>76.3333333333333</v>
      </c>
      <c r="K12" s="9">
        <v>107.666666666667</v>
      </c>
      <c r="L12" s="9">
        <v>184.666666666667</v>
      </c>
      <c r="M12" s="9">
        <v>77</v>
      </c>
      <c r="N12" s="9">
        <v>107.666666666667</v>
      </c>
      <c r="O12" s="1"/>
      <c r="P12" s="7"/>
      <c r="Q12" s="12"/>
      <c r="R12" s="12"/>
      <c r="S12" s="12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31" t="s">
        <v>78</v>
      </c>
      <c r="B13" s="31" t="s">
        <v>78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  <c r="P13" s="7"/>
      <c r="Q13" s="12"/>
      <c r="R13" s="12"/>
      <c r="S13" s="12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32" t="s">
        <v>110</v>
      </c>
      <c r="B14" s="32" t="s">
        <v>110</v>
      </c>
      <c r="C14" s="9">
        <v>1271.6666666666699</v>
      </c>
      <c r="D14" s="9">
        <v>549.66666666666697</v>
      </c>
      <c r="E14" s="9">
        <v>722</v>
      </c>
      <c r="F14" s="9">
        <v>1241</v>
      </c>
      <c r="G14" s="9">
        <v>556</v>
      </c>
      <c r="H14" s="9">
        <v>685</v>
      </c>
      <c r="I14" s="9">
        <v>1268.3333333333301</v>
      </c>
      <c r="J14" s="9">
        <v>556</v>
      </c>
      <c r="K14" s="9">
        <v>712.33333333333303</v>
      </c>
      <c r="L14" s="9">
        <v>1198.6666666666699</v>
      </c>
      <c r="M14" s="9">
        <v>541.33333333333303</v>
      </c>
      <c r="N14" s="9">
        <v>657.33333333333303</v>
      </c>
      <c r="O14" s="1"/>
      <c r="P14" s="7"/>
      <c r="Q14" s="12"/>
      <c r="R14" s="12"/>
      <c r="S14" s="12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30" t="s">
        <v>111</v>
      </c>
      <c r="B15" s="30" t="s">
        <v>111</v>
      </c>
      <c r="C15" s="7">
        <v>144.666666666667</v>
      </c>
      <c r="D15" s="7">
        <v>62.3333333333333</v>
      </c>
      <c r="E15" s="7">
        <v>82.3333333333333</v>
      </c>
      <c r="F15" s="7">
        <v>155.666666666667</v>
      </c>
      <c r="G15" s="7">
        <v>69.3333333333333</v>
      </c>
      <c r="H15" s="7">
        <v>86.3333333333333</v>
      </c>
      <c r="I15" s="7">
        <v>164.333333333333</v>
      </c>
      <c r="J15" s="7">
        <v>77.3333333333333</v>
      </c>
      <c r="K15" s="7">
        <v>87</v>
      </c>
      <c r="L15" s="7">
        <v>158</v>
      </c>
      <c r="M15" s="7">
        <v>71.6666666666667</v>
      </c>
      <c r="N15" s="7">
        <v>86.3333333333333</v>
      </c>
      <c r="O15" s="1"/>
      <c r="P15" s="7"/>
      <c r="Q15" s="12"/>
      <c r="R15" s="12"/>
      <c r="S15" s="12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32" t="s">
        <v>185</v>
      </c>
      <c r="B16" s="32" t="s">
        <v>185</v>
      </c>
      <c r="C16" s="9">
        <v>395.66666666666703</v>
      </c>
      <c r="D16" s="9">
        <v>162</v>
      </c>
      <c r="E16" s="9">
        <v>233.666666666667</v>
      </c>
      <c r="F16" s="9">
        <v>388</v>
      </c>
      <c r="G16" s="9">
        <v>156.666666666667</v>
      </c>
      <c r="H16" s="9">
        <v>231.333333333333</v>
      </c>
      <c r="I16" s="9">
        <v>395.66666666666703</v>
      </c>
      <c r="J16" s="9">
        <v>149</v>
      </c>
      <c r="K16" s="9">
        <v>246.666666666667</v>
      </c>
      <c r="L16" s="9">
        <v>378.33333333333297</v>
      </c>
      <c r="M16" s="9">
        <v>152.333333333333</v>
      </c>
      <c r="N16" s="9">
        <v>226</v>
      </c>
      <c r="O16" s="1"/>
      <c r="P16" s="7"/>
      <c r="Q16" s="12"/>
      <c r="R16" s="12"/>
      <c r="S16" s="12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31" t="s">
        <v>79</v>
      </c>
      <c r="B17" s="31" t="s">
        <v>79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"/>
      <c r="P17" s="7"/>
      <c r="Q17" s="12"/>
      <c r="R17" s="12"/>
      <c r="S17" s="12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32" t="s">
        <v>112</v>
      </c>
      <c r="B18" s="32" t="s">
        <v>112</v>
      </c>
      <c r="C18" s="9">
        <v>399.66666666666703</v>
      </c>
      <c r="D18" s="9">
        <v>183.333333333333</v>
      </c>
      <c r="E18" s="9">
        <v>216.333333333333</v>
      </c>
      <c r="F18" s="9">
        <v>392.33333333333297</v>
      </c>
      <c r="G18" s="9">
        <v>183.666666666667</v>
      </c>
      <c r="H18" s="9">
        <v>208.666666666667</v>
      </c>
      <c r="I18" s="9">
        <v>409</v>
      </c>
      <c r="J18" s="9">
        <v>192.333333333333</v>
      </c>
      <c r="K18" s="9">
        <v>216.666666666667</v>
      </c>
      <c r="L18" s="9">
        <v>400.66666666666703</v>
      </c>
      <c r="M18" s="9">
        <v>187.333333333333</v>
      </c>
      <c r="N18" s="9">
        <v>213.333333333333</v>
      </c>
      <c r="O18" s="1"/>
      <c r="P18" s="7"/>
      <c r="Q18" s="12"/>
      <c r="R18" s="12"/>
      <c r="S18" s="12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30" t="s">
        <v>113</v>
      </c>
      <c r="B19" s="30" t="s">
        <v>113</v>
      </c>
      <c r="C19" s="7">
        <v>217.333333333333</v>
      </c>
      <c r="D19" s="7">
        <v>104.333333333333</v>
      </c>
      <c r="E19" s="7">
        <v>113</v>
      </c>
      <c r="F19" s="7">
        <v>211.666666666667</v>
      </c>
      <c r="G19" s="7">
        <v>102</v>
      </c>
      <c r="H19" s="7">
        <v>109.666666666667</v>
      </c>
      <c r="I19" s="7">
        <v>211.666666666667</v>
      </c>
      <c r="J19" s="7">
        <v>102.666666666667</v>
      </c>
      <c r="K19" s="7">
        <v>109</v>
      </c>
      <c r="L19" s="7">
        <v>214.333333333333</v>
      </c>
      <c r="M19" s="7">
        <v>107.666666666667</v>
      </c>
      <c r="N19" s="7">
        <v>106.666666666667</v>
      </c>
      <c r="O19" s="1"/>
      <c r="P19" s="7"/>
      <c r="Q19" s="12"/>
      <c r="R19" s="12"/>
      <c r="S19" s="12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32" t="s">
        <v>114</v>
      </c>
      <c r="B20" s="32" t="s">
        <v>114</v>
      </c>
      <c r="C20" s="9">
        <v>777.33333333333303</v>
      </c>
      <c r="D20" s="9">
        <v>313.33333333333297</v>
      </c>
      <c r="E20" s="9">
        <v>464</v>
      </c>
      <c r="F20" s="9">
        <v>805</v>
      </c>
      <c r="G20" s="9">
        <v>326.66666666666703</v>
      </c>
      <c r="H20" s="9">
        <v>478.33333333333297</v>
      </c>
      <c r="I20" s="9">
        <v>809</v>
      </c>
      <c r="J20" s="9">
        <v>323</v>
      </c>
      <c r="K20" s="9">
        <v>486</v>
      </c>
      <c r="L20" s="9">
        <v>744</v>
      </c>
      <c r="M20" s="9">
        <v>291.33333333333297</v>
      </c>
      <c r="N20" s="9">
        <v>452.66666666666703</v>
      </c>
      <c r="O20" s="1"/>
      <c r="P20" s="7"/>
      <c r="Q20" s="12"/>
      <c r="R20" s="12"/>
      <c r="S20" s="12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30" t="s">
        <v>115</v>
      </c>
      <c r="B21" s="30" t="s">
        <v>115</v>
      </c>
      <c r="C21" s="7">
        <v>1073</v>
      </c>
      <c r="D21" s="7">
        <v>447</v>
      </c>
      <c r="E21" s="7">
        <v>626</v>
      </c>
      <c r="F21" s="7">
        <v>1074.6666666666699</v>
      </c>
      <c r="G21" s="7">
        <v>456</v>
      </c>
      <c r="H21" s="7">
        <v>618.66666666666697</v>
      </c>
      <c r="I21" s="7">
        <v>1105.6666666666699</v>
      </c>
      <c r="J21" s="7">
        <v>465.66666666666703</v>
      </c>
      <c r="K21" s="7">
        <v>640</v>
      </c>
      <c r="L21" s="7">
        <v>1062.6666666666699</v>
      </c>
      <c r="M21" s="7">
        <v>440</v>
      </c>
      <c r="N21" s="7">
        <v>622.66666666666697</v>
      </c>
      <c r="O21" s="1"/>
      <c r="P21" s="7"/>
      <c r="Q21" s="12"/>
      <c r="R21" s="12"/>
      <c r="S21" s="12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33" t="s">
        <v>80</v>
      </c>
      <c r="B22" s="33" t="s">
        <v>80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  <c r="P22" s="7"/>
      <c r="Q22" s="12"/>
      <c r="R22" s="12"/>
      <c r="S22" s="12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30" t="s">
        <v>116</v>
      </c>
      <c r="B23" s="30" t="s">
        <v>116</v>
      </c>
      <c r="C23" s="7">
        <v>609.33333333333303</v>
      </c>
      <c r="D23" s="7">
        <v>228.333333333333</v>
      </c>
      <c r="E23" s="7">
        <v>381</v>
      </c>
      <c r="F23" s="7">
        <v>604</v>
      </c>
      <c r="G23" s="7">
        <v>225.666666666667</v>
      </c>
      <c r="H23" s="7">
        <v>378.33333333333297</v>
      </c>
      <c r="I23" s="7">
        <v>623</v>
      </c>
      <c r="J23" s="7">
        <v>229.333333333333</v>
      </c>
      <c r="K23" s="7">
        <v>393.66666666666703</v>
      </c>
      <c r="L23" s="7">
        <v>591</v>
      </c>
      <c r="M23" s="7">
        <v>216.666666666667</v>
      </c>
      <c r="N23" s="7">
        <v>374.33333333333297</v>
      </c>
      <c r="O23" s="1"/>
      <c r="P23" s="7"/>
      <c r="Q23" s="12"/>
      <c r="R23" s="12"/>
      <c r="S23" s="12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32" t="s">
        <v>117</v>
      </c>
      <c r="B24" s="32" t="s">
        <v>117</v>
      </c>
      <c r="C24" s="9">
        <v>345.33333333333297</v>
      </c>
      <c r="D24" s="9">
        <v>129</v>
      </c>
      <c r="E24" s="9">
        <v>216.333333333333</v>
      </c>
      <c r="F24" s="9">
        <v>331.66666666666703</v>
      </c>
      <c r="G24" s="9">
        <v>121.666666666667</v>
      </c>
      <c r="H24" s="9">
        <v>210</v>
      </c>
      <c r="I24" s="9">
        <v>336</v>
      </c>
      <c r="J24" s="9">
        <v>119.666666666667</v>
      </c>
      <c r="K24" s="9">
        <v>216.333333333333</v>
      </c>
      <c r="L24" s="9">
        <v>338.33333333333297</v>
      </c>
      <c r="M24" s="9">
        <v>122.666666666667</v>
      </c>
      <c r="N24" s="9">
        <v>215.666666666667</v>
      </c>
      <c r="O24" s="1"/>
      <c r="P24" s="7"/>
      <c r="Q24" s="12"/>
      <c r="R24" s="12"/>
      <c r="S24" s="12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30" t="s">
        <v>118</v>
      </c>
      <c r="B25" s="30" t="s">
        <v>118</v>
      </c>
      <c r="C25" s="7">
        <v>422</v>
      </c>
      <c r="D25" s="7">
        <v>185.666666666667</v>
      </c>
      <c r="E25" s="7">
        <v>236.333333333333</v>
      </c>
      <c r="F25" s="7">
        <v>418</v>
      </c>
      <c r="G25" s="7">
        <v>173.333333333333</v>
      </c>
      <c r="H25" s="7">
        <v>244.666666666667</v>
      </c>
      <c r="I25" s="7">
        <v>398</v>
      </c>
      <c r="J25" s="7">
        <v>158.666666666667</v>
      </c>
      <c r="K25" s="7">
        <v>239.333333333333</v>
      </c>
      <c r="L25" s="7">
        <v>393.66666666666703</v>
      </c>
      <c r="M25" s="7">
        <v>159</v>
      </c>
      <c r="N25" s="7">
        <v>234.666666666667</v>
      </c>
      <c r="O25" s="1"/>
      <c r="P25" s="7"/>
      <c r="Q25" s="12"/>
      <c r="R25" s="12"/>
      <c r="S25" s="12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32" t="s">
        <v>119</v>
      </c>
      <c r="B26" s="32" t="s">
        <v>119</v>
      </c>
      <c r="C26" s="9">
        <v>611.66666666666697</v>
      </c>
      <c r="D26" s="9">
        <v>230.666666666667</v>
      </c>
      <c r="E26" s="9">
        <v>381</v>
      </c>
      <c r="F26" s="9">
        <v>605</v>
      </c>
      <c r="G26" s="9">
        <v>229.333333333333</v>
      </c>
      <c r="H26" s="9">
        <v>375.66666666666703</v>
      </c>
      <c r="I26" s="9">
        <v>597</v>
      </c>
      <c r="J26" s="9">
        <v>228.333333333333</v>
      </c>
      <c r="K26" s="9">
        <v>368.66666666666703</v>
      </c>
      <c r="L26" s="9">
        <v>583.33333333333303</v>
      </c>
      <c r="M26" s="9">
        <v>231.666666666667</v>
      </c>
      <c r="N26" s="9">
        <v>351.66666666666703</v>
      </c>
      <c r="O26" s="1"/>
      <c r="P26" s="7"/>
      <c r="Q26" s="12"/>
      <c r="R26" s="12"/>
      <c r="S26" s="12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31" t="s">
        <v>81</v>
      </c>
      <c r="B27" s="31" t="s">
        <v>81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"/>
      <c r="P27" s="7"/>
      <c r="Q27" s="12"/>
      <c r="R27" s="12"/>
      <c r="S27" s="12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32" t="s">
        <v>120</v>
      </c>
      <c r="B28" s="32" t="s">
        <v>120</v>
      </c>
      <c r="C28" s="9">
        <v>716.66666666666697</v>
      </c>
      <c r="D28" s="9">
        <v>289</v>
      </c>
      <c r="E28" s="9">
        <v>427.66666666666703</v>
      </c>
      <c r="F28" s="9">
        <v>722.66666666666697</v>
      </c>
      <c r="G28" s="9">
        <v>271.66666666666703</v>
      </c>
      <c r="H28" s="9">
        <v>451</v>
      </c>
      <c r="I28" s="9">
        <v>726</v>
      </c>
      <c r="J28" s="9">
        <v>266</v>
      </c>
      <c r="K28" s="9">
        <v>460</v>
      </c>
      <c r="L28" s="9">
        <v>710</v>
      </c>
      <c r="M28" s="9">
        <v>256.33333333333297</v>
      </c>
      <c r="N28" s="9">
        <v>453.66666666666703</v>
      </c>
      <c r="O28" s="1"/>
      <c r="P28" s="7"/>
      <c r="Q28" s="12"/>
      <c r="R28" s="12"/>
      <c r="S28" s="12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30" t="s">
        <v>121</v>
      </c>
      <c r="B29" s="30" t="s">
        <v>121</v>
      </c>
      <c r="C29" s="7">
        <v>680.66666666666697</v>
      </c>
      <c r="D29" s="7">
        <v>280</v>
      </c>
      <c r="E29" s="7">
        <v>400.66666666666703</v>
      </c>
      <c r="F29" s="7">
        <v>678.33333333333303</v>
      </c>
      <c r="G29" s="7">
        <v>269.33333333333297</v>
      </c>
      <c r="H29" s="7">
        <v>409</v>
      </c>
      <c r="I29" s="7">
        <v>670.33333333333303</v>
      </c>
      <c r="J29" s="7">
        <v>279.66666666666703</v>
      </c>
      <c r="K29" s="7">
        <v>390.66666666666703</v>
      </c>
      <c r="L29" s="7">
        <v>645.33333333333303</v>
      </c>
      <c r="M29" s="7">
        <v>263</v>
      </c>
      <c r="N29" s="7">
        <v>382.33333333333297</v>
      </c>
      <c r="O29" s="1"/>
      <c r="P29" s="7"/>
      <c r="Q29" s="12"/>
      <c r="R29" s="12"/>
      <c r="S29" s="12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2" t="s">
        <v>122</v>
      </c>
      <c r="B30" s="32" t="s">
        <v>122</v>
      </c>
      <c r="C30" s="9">
        <v>456.33333333333297</v>
      </c>
      <c r="D30" s="9">
        <v>197</v>
      </c>
      <c r="E30" s="9">
        <v>259.33333333333297</v>
      </c>
      <c r="F30" s="9">
        <v>463</v>
      </c>
      <c r="G30" s="9">
        <v>198.333333333333</v>
      </c>
      <c r="H30" s="9">
        <v>264.66666666666703</v>
      </c>
      <c r="I30" s="9">
        <v>477.66666666666703</v>
      </c>
      <c r="J30" s="9">
        <v>200</v>
      </c>
      <c r="K30" s="9">
        <v>277.66666666666703</v>
      </c>
      <c r="L30" s="9">
        <v>452</v>
      </c>
      <c r="M30" s="9">
        <v>187</v>
      </c>
      <c r="N30" s="9">
        <v>265</v>
      </c>
      <c r="O30" s="1"/>
      <c r="P30" s="7"/>
      <c r="Q30" s="12"/>
      <c r="R30" s="12"/>
      <c r="S30" s="12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30" t="s">
        <v>123</v>
      </c>
      <c r="B31" s="30" t="s">
        <v>123</v>
      </c>
      <c r="C31" s="7">
        <v>637.33333333333303</v>
      </c>
      <c r="D31" s="7">
        <v>262</v>
      </c>
      <c r="E31" s="7">
        <v>375.33333333333297</v>
      </c>
      <c r="F31" s="7">
        <v>651</v>
      </c>
      <c r="G31" s="7">
        <v>263.66666666666703</v>
      </c>
      <c r="H31" s="7">
        <v>387.33333333333297</v>
      </c>
      <c r="I31" s="7">
        <v>655.33333333333303</v>
      </c>
      <c r="J31" s="7">
        <v>277.33333333333297</v>
      </c>
      <c r="K31" s="7">
        <v>378</v>
      </c>
      <c r="L31" s="7">
        <v>648.33333333333303</v>
      </c>
      <c r="M31" s="7">
        <v>280.66666666666703</v>
      </c>
      <c r="N31" s="7">
        <v>367.66666666666703</v>
      </c>
      <c r="O31" s="1"/>
      <c r="P31" s="7"/>
      <c r="Q31" s="12"/>
      <c r="R31" s="12"/>
      <c r="S31" s="12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32" t="s">
        <v>124</v>
      </c>
      <c r="B32" s="32" t="s">
        <v>124</v>
      </c>
      <c r="C32" s="9">
        <v>613</v>
      </c>
      <c r="D32" s="9">
        <v>286.33333333333297</v>
      </c>
      <c r="E32" s="9">
        <v>326.66666666666703</v>
      </c>
      <c r="F32" s="9">
        <v>580</v>
      </c>
      <c r="G32" s="9">
        <v>270</v>
      </c>
      <c r="H32" s="9">
        <v>310</v>
      </c>
      <c r="I32" s="9">
        <v>579.33333333333303</v>
      </c>
      <c r="J32" s="9">
        <v>251</v>
      </c>
      <c r="K32" s="9">
        <v>328.33333333333297</v>
      </c>
      <c r="L32" s="9">
        <v>544</v>
      </c>
      <c r="M32" s="9">
        <v>237.666666666667</v>
      </c>
      <c r="N32" s="9">
        <v>306.33333333333297</v>
      </c>
      <c r="O32" s="1"/>
      <c r="P32" s="7"/>
      <c r="Q32" s="12"/>
      <c r="R32" s="12"/>
      <c r="S32" s="12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31" t="s">
        <v>82</v>
      </c>
      <c r="B33" s="31" t="s">
        <v>82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/>
      <c r="P33" s="7"/>
      <c r="Q33" s="12"/>
      <c r="R33" s="12"/>
      <c r="S33" s="12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32" t="s">
        <v>125</v>
      </c>
      <c r="B34" s="32" t="s">
        <v>125</v>
      </c>
      <c r="C34" s="9">
        <v>221.666666666667</v>
      </c>
      <c r="D34" s="9">
        <v>92.6666666666667</v>
      </c>
      <c r="E34" s="9">
        <v>129</v>
      </c>
      <c r="F34" s="9">
        <v>217.333333333333</v>
      </c>
      <c r="G34" s="9">
        <v>84.6666666666667</v>
      </c>
      <c r="H34" s="9">
        <v>132.666666666667</v>
      </c>
      <c r="I34" s="9">
        <v>222.666666666667</v>
      </c>
      <c r="J34" s="9">
        <v>96.3333333333333</v>
      </c>
      <c r="K34" s="9">
        <v>126.333333333333</v>
      </c>
      <c r="L34" s="9">
        <v>217</v>
      </c>
      <c r="M34" s="9">
        <v>101.333333333333</v>
      </c>
      <c r="N34" s="9">
        <v>115.666666666667</v>
      </c>
      <c r="O34" s="1"/>
      <c r="P34" s="7"/>
      <c r="Q34" s="12"/>
      <c r="R34" s="12"/>
      <c r="S34" s="12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30" t="s">
        <v>126</v>
      </c>
      <c r="B35" s="30" t="s">
        <v>126</v>
      </c>
      <c r="C35" s="7">
        <v>624.33333333333303</v>
      </c>
      <c r="D35" s="7">
        <v>243.333333333333</v>
      </c>
      <c r="E35" s="7">
        <v>381</v>
      </c>
      <c r="F35" s="7">
        <v>608</v>
      </c>
      <c r="G35" s="7">
        <v>232.666666666667</v>
      </c>
      <c r="H35" s="7">
        <v>375.33333333333297</v>
      </c>
      <c r="I35" s="7">
        <v>602.33333333333303</v>
      </c>
      <c r="J35" s="7">
        <v>245</v>
      </c>
      <c r="K35" s="7">
        <v>357.33333333333297</v>
      </c>
      <c r="L35" s="7">
        <v>593.66666666666697</v>
      </c>
      <c r="M35" s="7">
        <v>228</v>
      </c>
      <c r="N35" s="7">
        <v>365.66666666666703</v>
      </c>
      <c r="O35" s="1"/>
      <c r="P35" s="7"/>
      <c r="Q35" s="12"/>
      <c r="R35" s="12"/>
      <c r="S35" s="12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32" t="s">
        <v>127</v>
      </c>
      <c r="B36" s="32" t="s">
        <v>127</v>
      </c>
      <c r="C36" s="9">
        <v>182</v>
      </c>
      <c r="D36" s="9">
        <v>75.6666666666667</v>
      </c>
      <c r="E36" s="9">
        <v>106.333333333333</v>
      </c>
      <c r="F36" s="9">
        <v>186.666666666667</v>
      </c>
      <c r="G36" s="9">
        <v>73.6666666666667</v>
      </c>
      <c r="H36" s="9">
        <v>113</v>
      </c>
      <c r="I36" s="9">
        <v>197.666666666667</v>
      </c>
      <c r="J36" s="9">
        <v>78.3333333333333</v>
      </c>
      <c r="K36" s="9">
        <v>119.333333333333</v>
      </c>
      <c r="L36" s="9">
        <v>203</v>
      </c>
      <c r="M36" s="9">
        <v>82</v>
      </c>
      <c r="N36" s="9">
        <v>121</v>
      </c>
      <c r="O36" s="1"/>
      <c r="P36" s="7"/>
      <c r="Q36" s="12"/>
      <c r="R36" s="12"/>
      <c r="S36" s="12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30" t="s">
        <v>128</v>
      </c>
      <c r="B37" s="30" t="s">
        <v>128</v>
      </c>
      <c r="C37" s="7">
        <v>80</v>
      </c>
      <c r="D37" s="7">
        <v>40</v>
      </c>
      <c r="E37" s="7">
        <v>40</v>
      </c>
      <c r="F37" s="7">
        <v>78.6666666666667</v>
      </c>
      <c r="G37" s="7">
        <v>39</v>
      </c>
      <c r="H37" s="7">
        <v>39.6666666666667</v>
      </c>
      <c r="I37" s="7">
        <v>78</v>
      </c>
      <c r="J37" s="7">
        <v>36.3333333333333</v>
      </c>
      <c r="K37" s="7">
        <v>41.6666666666667</v>
      </c>
      <c r="L37" s="7">
        <v>83.3333333333333</v>
      </c>
      <c r="M37" s="7">
        <v>42</v>
      </c>
      <c r="N37" s="7">
        <v>41.3333333333333</v>
      </c>
      <c r="O37" s="1"/>
      <c r="P37" s="7"/>
      <c r="Q37" s="12"/>
      <c r="R37" s="12"/>
      <c r="S37" s="12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33" t="s">
        <v>83</v>
      </c>
      <c r="B38" s="33" t="s">
        <v>83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"/>
      <c r="P38" s="7"/>
      <c r="Q38" s="12"/>
      <c r="R38" s="12"/>
      <c r="S38" s="12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30" t="s">
        <v>129</v>
      </c>
      <c r="B39" s="30" t="s">
        <v>129</v>
      </c>
      <c r="C39" s="7">
        <v>1712</v>
      </c>
      <c r="D39" s="7">
        <v>663</v>
      </c>
      <c r="E39" s="7">
        <v>1049</v>
      </c>
      <c r="F39" s="7">
        <v>1696</v>
      </c>
      <c r="G39" s="7">
        <v>662</v>
      </c>
      <c r="H39" s="7">
        <v>1034</v>
      </c>
      <c r="I39" s="7">
        <v>1686</v>
      </c>
      <c r="J39" s="7">
        <v>655.66666666666697</v>
      </c>
      <c r="K39" s="7">
        <v>1030.3333333333301</v>
      </c>
      <c r="L39" s="7">
        <v>1657.3333333333301</v>
      </c>
      <c r="M39" s="7">
        <v>647</v>
      </c>
      <c r="N39" s="7">
        <v>1010.33333333333</v>
      </c>
      <c r="O39" s="1"/>
      <c r="P39" s="7"/>
      <c r="Q39" s="12"/>
      <c r="R39" s="12"/>
      <c r="S39" s="12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32" t="s">
        <v>130</v>
      </c>
      <c r="B40" s="32" t="s">
        <v>130</v>
      </c>
      <c r="C40" s="9">
        <v>388</v>
      </c>
      <c r="D40" s="9">
        <v>158.333333333333</v>
      </c>
      <c r="E40" s="9">
        <v>229.666666666667</v>
      </c>
      <c r="F40" s="9">
        <v>383.66666666666703</v>
      </c>
      <c r="G40" s="9">
        <v>156</v>
      </c>
      <c r="H40" s="9">
        <v>227.666666666667</v>
      </c>
      <c r="I40" s="9">
        <v>369.33333333333297</v>
      </c>
      <c r="J40" s="9">
        <v>148</v>
      </c>
      <c r="K40" s="9">
        <v>221.333333333333</v>
      </c>
      <c r="L40" s="9">
        <v>361.66666666666703</v>
      </c>
      <c r="M40" s="9">
        <v>144.666666666667</v>
      </c>
      <c r="N40" s="9">
        <v>217</v>
      </c>
      <c r="O40" s="1"/>
      <c r="P40" s="7"/>
      <c r="Q40" s="12"/>
      <c r="R40" s="12"/>
      <c r="S40" s="12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30" t="s">
        <v>131</v>
      </c>
      <c r="B41" s="30" t="s">
        <v>131</v>
      </c>
      <c r="C41" s="7">
        <v>778.33333333333303</v>
      </c>
      <c r="D41" s="7">
        <v>343</v>
      </c>
      <c r="E41" s="7">
        <v>435.33333333333297</v>
      </c>
      <c r="F41" s="7">
        <v>774</v>
      </c>
      <c r="G41" s="7">
        <v>345.66666666666703</v>
      </c>
      <c r="H41" s="7">
        <v>428.33333333333297</v>
      </c>
      <c r="I41" s="7">
        <v>758.66666666666697</v>
      </c>
      <c r="J41" s="7">
        <v>322</v>
      </c>
      <c r="K41" s="7">
        <v>436.66666666666703</v>
      </c>
      <c r="L41" s="7">
        <v>737</v>
      </c>
      <c r="M41" s="7">
        <v>303.66666666666703</v>
      </c>
      <c r="N41" s="7">
        <v>433.33333333333297</v>
      </c>
      <c r="O41" s="1"/>
      <c r="P41" s="7"/>
      <c r="Q41" s="12"/>
      <c r="R41" s="12"/>
      <c r="S41" s="12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32" t="s">
        <v>132</v>
      </c>
      <c r="B42" s="32" t="s">
        <v>132</v>
      </c>
      <c r="C42" s="9">
        <v>378</v>
      </c>
      <c r="D42" s="9">
        <v>150.333333333333</v>
      </c>
      <c r="E42" s="9">
        <v>227.666666666667</v>
      </c>
      <c r="F42" s="9">
        <v>381.66666666666703</v>
      </c>
      <c r="G42" s="9">
        <v>162.666666666667</v>
      </c>
      <c r="H42" s="9">
        <v>219</v>
      </c>
      <c r="I42" s="9">
        <v>387</v>
      </c>
      <c r="J42" s="9">
        <v>165.666666666667</v>
      </c>
      <c r="K42" s="9">
        <v>221.333333333333</v>
      </c>
      <c r="L42" s="9">
        <v>376</v>
      </c>
      <c r="M42" s="9">
        <v>156</v>
      </c>
      <c r="N42" s="9">
        <v>220</v>
      </c>
      <c r="O42" s="1"/>
      <c r="P42" s="7"/>
      <c r="Q42" s="12"/>
      <c r="R42" s="12"/>
      <c r="S42" s="12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30" t="s">
        <v>133</v>
      </c>
      <c r="B43" s="30" t="s">
        <v>133</v>
      </c>
      <c r="C43" s="7">
        <v>339.66666666666703</v>
      </c>
      <c r="D43" s="7">
        <v>119.666666666667</v>
      </c>
      <c r="E43" s="7">
        <v>220</v>
      </c>
      <c r="F43" s="7">
        <v>331.66666666666703</v>
      </c>
      <c r="G43" s="7">
        <v>127</v>
      </c>
      <c r="H43" s="7">
        <v>204.666666666667</v>
      </c>
      <c r="I43" s="7">
        <v>332.33333333333297</v>
      </c>
      <c r="J43" s="7">
        <v>120.666666666667</v>
      </c>
      <c r="K43" s="7">
        <v>211.666666666667</v>
      </c>
      <c r="L43" s="7">
        <v>330</v>
      </c>
      <c r="M43" s="7">
        <v>119.666666666667</v>
      </c>
      <c r="N43" s="7">
        <v>210.333333333333</v>
      </c>
      <c r="O43" s="1"/>
      <c r="P43" s="7"/>
      <c r="Q43" s="12"/>
      <c r="R43" s="12"/>
      <c r="S43" s="12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33" t="s">
        <v>84</v>
      </c>
      <c r="B44" s="33" t="s">
        <v>84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"/>
      <c r="P44" s="7"/>
      <c r="Q44" s="12"/>
      <c r="R44" s="12"/>
      <c r="S44" s="12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30" t="s">
        <v>134</v>
      </c>
      <c r="B45" s="30" t="s">
        <v>134</v>
      </c>
      <c r="C45" s="7">
        <v>1469.3333333333301</v>
      </c>
      <c r="D45" s="7">
        <v>588</v>
      </c>
      <c r="E45" s="7">
        <v>881.33333333333303</v>
      </c>
      <c r="F45" s="7">
        <v>1483</v>
      </c>
      <c r="G45" s="7">
        <v>589.33333333333303</v>
      </c>
      <c r="H45" s="7">
        <v>893.66666666666697</v>
      </c>
      <c r="I45" s="7">
        <v>1470.3333333333301</v>
      </c>
      <c r="J45" s="7">
        <v>573.66666666666697</v>
      </c>
      <c r="K45" s="7">
        <v>896.66666666666697</v>
      </c>
      <c r="L45" s="7">
        <v>1393</v>
      </c>
      <c r="M45" s="7">
        <v>538.33333333333303</v>
      </c>
      <c r="N45" s="7">
        <v>854.66666666666697</v>
      </c>
      <c r="O45" s="1"/>
      <c r="P45" s="7"/>
      <c r="Q45" s="12"/>
      <c r="R45" s="12"/>
      <c r="S45" s="12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32" t="s">
        <v>135</v>
      </c>
      <c r="B46" s="32" t="s">
        <v>135</v>
      </c>
      <c r="C46" s="9">
        <v>705.66666666666697</v>
      </c>
      <c r="D46" s="9">
        <v>260</v>
      </c>
      <c r="E46" s="9">
        <v>445.66666666666703</v>
      </c>
      <c r="F46" s="9">
        <v>720.33333333333303</v>
      </c>
      <c r="G46" s="9">
        <v>263.33333333333297</v>
      </c>
      <c r="H46" s="9">
        <v>457</v>
      </c>
      <c r="I46" s="9">
        <v>697.66666666666697</v>
      </c>
      <c r="J46" s="9">
        <v>253</v>
      </c>
      <c r="K46" s="9">
        <v>444.66666666666703</v>
      </c>
      <c r="L46" s="9">
        <v>651</v>
      </c>
      <c r="M46" s="9">
        <v>240.333333333333</v>
      </c>
      <c r="N46" s="9">
        <v>410.66666666666703</v>
      </c>
      <c r="O46" s="1"/>
      <c r="P46" s="7"/>
      <c r="Q46" s="12"/>
      <c r="R46" s="12"/>
      <c r="S46" s="12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30" t="s">
        <v>136</v>
      </c>
      <c r="B47" s="30" t="s">
        <v>136</v>
      </c>
      <c r="C47" s="7">
        <v>686</v>
      </c>
      <c r="D47" s="7">
        <v>273.66666666666703</v>
      </c>
      <c r="E47" s="7">
        <v>412.33333333333297</v>
      </c>
      <c r="F47" s="7">
        <v>689.33333333333303</v>
      </c>
      <c r="G47" s="7">
        <v>284</v>
      </c>
      <c r="H47" s="7">
        <v>405.33333333333297</v>
      </c>
      <c r="I47" s="7">
        <v>671</v>
      </c>
      <c r="J47" s="7">
        <v>266.33333333333297</v>
      </c>
      <c r="K47" s="7">
        <v>404.66666666666703</v>
      </c>
      <c r="L47" s="7">
        <v>641</v>
      </c>
      <c r="M47" s="7">
        <v>262.33333333333297</v>
      </c>
      <c r="N47" s="7">
        <v>378.66666666666703</v>
      </c>
      <c r="O47" s="1"/>
      <c r="P47" s="7"/>
      <c r="Q47" s="12"/>
      <c r="R47" s="12"/>
      <c r="S47" s="12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32" t="s">
        <v>186</v>
      </c>
      <c r="B48" s="32" t="s">
        <v>186</v>
      </c>
      <c r="C48" s="9">
        <v>527.33333333333303</v>
      </c>
      <c r="D48" s="9">
        <v>167.666666666667</v>
      </c>
      <c r="E48" s="9">
        <v>359.66666666666703</v>
      </c>
      <c r="F48" s="9">
        <v>544.66666666666697</v>
      </c>
      <c r="G48" s="9">
        <v>179</v>
      </c>
      <c r="H48" s="9">
        <v>365.66666666666703</v>
      </c>
      <c r="I48" s="9">
        <v>528.33333333333303</v>
      </c>
      <c r="J48" s="9">
        <v>161.666666666667</v>
      </c>
      <c r="K48" s="9">
        <v>366.66666666666703</v>
      </c>
      <c r="L48" s="9">
        <v>509.66666666666703</v>
      </c>
      <c r="M48" s="9">
        <v>152.666666666667</v>
      </c>
      <c r="N48" s="9">
        <v>357</v>
      </c>
      <c r="O48" s="1"/>
      <c r="P48" s="7"/>
      <c r="Q48" s="12"/>
      <c r="R48" s="12"/>
      <c r="S48" s="12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30" t="s">
        <v>137</v>
      </c>
      <c r="B49" s="30" t="s">
        <v>137</v>
      </c>
      <c r="C49" s="7">
        <v>264.66666666666703</v>
      </c>
      <c r="D49" s="7">
        <v>118.333333333333</v>
      </c>
      <c r="E49" s="7">
        <v>146.333333333333</v>
      </c>
      <c r="F49" s="7">
        <v>255.333333333333</v>
      </c>
      <c r="G49" s="7">
        <v>107.666666666667</v>
      </c>
      <c r="H49" s="7">
        <v>147.666666666667</v>
      </c>
      <c r="I49" s="7">
        <v>240.666666666667</v>
      </c>
      <c r="J49" s="7">
        <v>101.333333333333</v>
      </c>
      <c r="K49" s="7">
        <v>139.333333333333</v>
      </c>
      <c r="L49" s="7">
        <v>236.666666666667</v>
      </c>
      <c r="M49" s="7">
        <v>106.333333333333</v>
      </c>
      <c r="N49" s="7">
        <v>130.333333333333</v>
      </c>
      <c r="O49" s="1"/>
      <c r="P49" s="7"/>
      <c r="Q49" s="12"/>
      <c r="R49" s="12"/>
      <c r="S49" s="12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33" t="s">
        <v>85</v>
      </c>
      <c r="B50" s="33" t="s">
        <v>85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"/>
      <c r="P50" s="7"/>
      <c r="Q50" s="12"/>
      <c r="R50" s="12"/>
      <c r="S50" s="12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30" t="s">
        <v>138</v>
      </c>
      <c r="B51" s="30" t="s">
        <v>138</v>
      </c>
      <c r="C51" s="7">
        <v>1009.66666666667</v>
      </c>
      <c r="D51" s="7">
        <v>391.33333333333297</v>
      </c>
      <c r="E51" s="7">
        <v>618.33333333333303</v>
      </c>
      <c r="F51" s="7">
        <v>1030.6666666666699</v>
      </c>
      <c r="G51" s="7">
        <v>407.33333333333297</v>
      </c>
      <c r="H51" s="7">
        <v>623.33333333333303</v>
      </c>
      <c r="I51" s="7">
        <v>1018.66666666667</v>
      </c>
      <c r="J51" s="7">
        <v>398</v>
      </c>
      <c r="K51" s="7">
        <v>620.66666666666697</v>
      </c>
      <c r="L51" s="7">
        <v>989.33333333333303</v>
      </c>
      <c r="M51" s="7">
        <v>395.33333333333297</v>
      </c>
      <c r="N51" s="7">
        <v>594</v>
      </c>
      <c r="O51" s="1"/>
      <c r="P51" s="7"/>
      <c r="Q51" s="12"/>
      <c r="R51" s="12"/>
      <c r="S51" s="12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32" t="s">
        <v>139</v>
      </c>
      <c r="B52" s="32" t="s">
        <v>139</v>
      </c>
      <c r="C52" s="9">
        <v>1187.6666666666699</v>
      </c>
      <c r="D52" s="9">
        <v>462.66666666666703</v>
      </c>
      <c r="E52" s="9">
        <v>725</v>
      </c>
      <c r="F52" s="9">
        <v>1174.6666666666699</v>
      </c>
      <c r="G52" s="9">
        <v>455.33333333333297</v>
      </c>
      <c r="H52" s="9">
        <v>719.33333333333303</v>
      </c>
      <c r="I52" s="9">
        <v>1156.6666666666699</v>
      </c>
      <c r="J52" s="9">
        <v>432.66666666666703</v>
      </c>
      <c r="K52" s="9">
        <v>724</v>
      </c>
      <c r="L52" s="9">
        <v>1143</v>
      </c>
      <c r="M52" s="9">
        <v>433</v>
      </c>
      <c r="N52" s="9">
        <v>710</v>
      </c>
      <c r="O52" s="1"/>
      <c r="P52" s="7"/>
      <c r="Q52" s="12"/>
      <c r="R52" s="12"/>
      <c r="S52" s="12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30" t="s">
        <v>140</v>
      </c>
      <c r="B53" s="30" t="s">
        <v>140</v>
      </c>
      <c r="C53" s="7">
        <v>449</v>
      </c>
      <c r="D53" s="7">
        <v>175</v>
      </c>
      <c r="E53" s="7">
        <v>274</v>
      </c>
      <c r="F53" s="7">
        <v>452</v>
      </c>
      <c r="G53" s="7">
        <v>173.333333333333</v>
      </c>
      <c r="H53" s="7">
        <v>278.66666666666703</v>
      </c>
      <c r="I53" s="7">
        <v>461.33333333333297</v>
      </c>
      <c r="J53" s="7">
        <v>176</v>
      </c>
      <c r="K53" s="7">
        <v>285.33333333333297</v>
      </c>
      <c r="L53" s="7">
        <v>429.33333333333297</v>
      </c>
      <c r="M53" s="7">
        <v>163</v>
      </c>
      <c r="N53" s="7">
        <v>266.33333333333297</v>
      </c>
      <c r="O53" s="1"/>
      <c r="P53" s="7"/>
      <c r="Q53" s="12"/>
      <c r="R53" s="12"/>
      <c r="S53" s="12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32" t="s">
        <v>141</v>
      </c>
      <c r="B54" s="32" t="s">
        <v>141</v>
      </c>
      <c r="C54" s="9">
        <v>759</v>
      </c>
      <c r="D54" s="9">
        <v>273.33333333333297</v>
      </c>
      <c r="E54" s="9">
        <v>485.66666666666703</v>
      </c>
      <c r="F54" s="9">
        <v>765.66666666666697</v>
      </c>
      <c r="G54" s="9">
        <v>285.33333333333297</v>
      </c>
      <c r="H54" s="9">
        <v>480.33333333333297</v>
      </c>
      <c r="I54" s="9">
        <v>741</v>
      </c>
      <c r="J54" s="9">
        <v>264.33333333333297</v>
      </c>
      <c r="K54" s="9">
        <v>476.66666666666703</v>
      </c>
      <c r="L54" s="9">
        <v>719.66666666666697</v>
      </c>
      <c r="M54" s="9">
        <v>271.33333333333297</v>
      </c>
      <c r="N54" s="9">
        <v>448.33333333333297</v>
      </c>
      <c r="O54" s="1"/>
      <c r="P54" s="7"/>
      <c r="Q54" s="12"/>
      <c r="R54" s="12"/>
      <c r="S54" s="12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30" t="s">
        <v>142</v>
      </c>
      <c r="B55" s="30" t="s">
        <v>142</v>
      </c>
      <c r="C55" s="7">
        <v>287.33333333333297</v>
      </c>
      <c r="D55" s="7">
        <v>109</v>
      </c>
      <c r="E55" s="7">
        <v>178.333333333333</v>
      </c>
      <c r="F55" s="7">
        <v>268.66666666666703</v>
      </c>
      <c r="G55" s="7">
        <v>96.3333333333333</v>
      </c>
      <c r="H55" s="7">
        <v>172.333333333333</v>
      </c>
      <c r="I55" s="7">
        <v>258</v>
      </c>
      <c r="J55" s="7">
        <v>99.6666666666667</v>
      </c>
      <c r="K55" s="7">
        <v>158.333333333333</v>
      </c>
      <c r="L55" s="7">
        <v>240</v>
      </c>
      <c r="M55" s="7">
        <v>97</v>
      </c>
      <c r="N55" s="7">
        <v>143</v>
      </c>
      <c r="O55" s="1"/>
      <c r="P55" s="7"/>
      <c r="Q55" s="12"/>
      <c r="R55" s="12"/>
      <c r="S55" s="12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33" t="s">
        <v>86</v>
      </c>
      <c r="B56" s="33" t="s">
        <v>86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"/>
      <c r="P56" s="7"/>
      <c r="Q56" s="12"/>
      <c r="R56" s="12"/>
      <c r="S56" s="12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30" t="s">
        <v>187</v>
      </c>
      <c r="B57" s="30" t="s">
        <v>187</v>
      </c>
      <c r="C57" s="7">
        <v>1381</v>
      </c>
      <c r="D57" s="7">
        <v>587</v>
      </c>
      <c r="E57" s="7">
        <v>794</v>
      </c>
      <c r="F57" s="7">
        <v>1361.3333333333301</v>
      </c>
      <c r="G57" s="7">
        <v>555.33333333333303</v>
      </c>
      <c r="H57" s="7">
        <v>806</v>
      </c>
      <c r="I57" s="7">
        <v>1359</v>
      </c>
      <c r="J57" s="7">
        <v>557.66666666666697</v>
      </c>
      <c r="K57" s="7">
        <v>801.33333333333303</v>
      </c>
      <c r="L57" s="7">
        <v>1316.6666666666699</v>
      </c>
      <c r="M57" s="7">
        <v>542.33333333333303</v>
      </c>
      <c r="N57" s="7">
        <v>774.33333333333303</v>
      </c>
      <c r="O57" s="1"/>
      <c r="P57" s="7"/>
      <c r="Q57" s="12"/>
      <c r="R57" s="12"/>
      <c r="S57" s="12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32" t="s">
        <v>143</v>
      </c>
      <c r="B58" s="32" t="s">
        <v>143</v>
      </c>
      <c r="C58" s="9">
        <v>895.33333333333303</v>
      </c>
      <c r="D58" s="9">
        <v>353</v>
      </c>
      <c r="E58" s="9">
        <v>542.33333333333303</v>
      </c>
      <c r="F58" s="9">
        <v>882.66666666666697</v>
      </c>
      <c r="G58" s="9">
        <v>338.33333333333297</v>
      </c>
      <c r="H58" s="9">
        <v>544.33333333333303</v>
      </c>
      <c r="I58" s="9">
        <v>873.66666666666697</v>
      </c>
      <c r="J58" s="9">
        <v>326.33333333333297</v>
      </c>
      <c r="K58" s="9">
        <v>547.33333333333303</v>
      </c>
      <c r="L58" s="9">
        <v>840.33333333333303</v>
      </c>
      <c r="M58" s="9">
        <v>317.33333333333297</v>
      </c>
      <c r="N58" s="9">
        <v>523</v>
      </c>
      <c r="O58" s="1"/>
      <c r="P58" s="7"/>
      <c r="Q58" s="12"/>
      <c r="R58" s="12"/>
      <c r="S58" s="12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30" t="s">
        <v>144</v>
      </c>
      <c r="B59" s="30" t="s">
        <v>144</v>
      </c>
      <c r="C59" s="7">
        <v>1409</v>
      </c>
      <c r="D59" s="7">
        <v>543.66666666666697</v>
      </c>
      <c r="E59" s="7">
        <v>865.33333333333303</v>
      </c>
      <c r="F59" s="7">
        <v>1412.6666666666699</v>
      </c>
      <c r="G59" s="7">
        <v>540.33333333333303</v>
      </c>
      <c r="H59" s="7">
        <v>872.33333333333303</v>
      </c>
      <c r="I59" s="7">
        <v>1374</v>
      </c>
      <c r="J59" s="7">
        <v>496.66666666666703</v>
      </c>
      <c r="K59" s="7">
        <v>877.33333333333303</v>
      </c>
      <c r="L59" s="7">
        <v>1344.6666666666699</v>
      </c>
      <c r="M59" s="7">
        <v>508.66666666666703</v>
      </c>
      <c r="N59" s="7">
        <v>836</v>
      </c>
      <c r="O59" s="1"/>
      <c r="P59" s="7"/>
      <c r="Q59" s="12"/>
      <c r="R59" s="12"/>
      <c r="S59" s="12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32" t="s">
        <v>188</v>
      </c>
      <c r="B60" s="32" t="s">
        <v>188</v>
      </c>
      <c r="C60" s="9">
        <v>233.333333333333</v>
      </c>
      <c r="D60" s="9">
        <v>105.333333333333</v>
      </c>
      <c r="E60" s="9">
        <v>128</v>
      </c>
      <c r="F60" s="9">
        <v>249</v>
      </c>
      <c r="G60" s="9">
        <v>106</v>
      </c>
      <c r="H60" s="9">
        <v>143</v>
      </c>
      <c r="I60" s="9">
        <v>248.333333333333</v>
      </c>
      <c r="J60" s="9">
        <v>107.666666666667</v>
      </c>
      <c r="K60" s="9">
        <v>140.666666666667</v>
      </c>
      <c r="L60" s="9">
        <v>241.666666666667</v>
      </c>
      <c r="M60" s="9">
        <v>105</v>
      </c>
      <c r="N60" s="9">
        <v>136.666666666667</v>
      </c>
      <c r="O60" s="1"/>
      <c r="P60" s="7"/>
      <c r="Q60" s="12"/>
      <c r="R60" s="12"/>
      <c r="S60" s="12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30" t="s">
        <v>145</v>
      </c>
      <c r="B61" s="30" t="s">
        <v>145</v>
      </c>
      <c r="C61" s="7">
        <v>907.66666666666697</v>
      </c>
      <c r="D61" s="7">
        <v>410.33333333333297</v>
      </c>
      <c r="E61" s="7">
        <v>497.33333333333297</v>
      </c>
      <c r="F61" s="7">
        <v>904</v>
      </c>
      <c r="G61" s="7">
        <v>407</v>
      </c>
      <c r="H61" s="7">
        <v>497</v>
      </c>
      <c r="I61" s="7">
        <v>909.33333333333303</v>
      </c>
      <c r="J61" s="7">
        <v>400.33333333333297</v>
      </c>
      <c r="K61" s="7">
        <v>509</v>
      </c>
      <c r="L61" s="7">
        <v>896</v>
      </c>
      <c r="M61" s="7">
        <v>401.66666666666703</v>
      </c>
      <c r="N61" s="7">
        <v>494.33333333333297</v>
      </c>
      <c r="O61" s="1"/>
      <c r="P61" s="7"/>
      <c r="Q61" s="12"/>
      <c r="R61" s="12"/>
      <c r="S61" s="12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32" t="s">
        <v>146</v>
      </c>
      <c r="B62" s="32" t="s">
        <v>146</v>
      </c>
      <c r="C62" s="9">
        <v>232.333333333333</v>
      </c>
      <c r="D62" s="9">
        <v>101.666666666667</v>
      </c>
      <c r="E62" s="9">
        <v>130.666666666667</v>
      </c>
      <c r="F62" s="9">
        <v>236.666666666667</v>
      </c>
      <c r="G62" s="9">
        <v>102.333333333333</v>
      </c>
      <c r="H62" s="9">
        <v>134.333333333333</v>
      </c>
      <c r="I62" s="9">
        <v>245.333333333333</v>
      </c>
      <c r="J62" s="9">
        <v>105.333333333333</v>
      </c>
      <c r="K62" s="9">
        <v>140</v>
      </c>
      <c r="L62" s="9">
        <v>239</v>
      </c>
      <c r="M62" s="9">
        <v>98.3333333333333</v>
      </c>
      <c r="N62" s="9">
        <v>140.666666666667</v>
      </c>
      <c r="O62" s="1"/>
      <c r="P62" s="7"/>
      <c r="Q62" s="12"/>
      <c r="R62" s="12"/>
      <c r="S62" s="12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30" t="s">
        <v>147</v>
      </c>
      <c r="B63" s="30" t="s">
        <v>147</v>
      </c>
      <c r="C63" s="7">
        <v>326.66666666666703</v>
      </c>
      <c r="D63" s="7">
        <v>125.333333333333</v>
      </c>
      <c r="E63" s="7">
        <v>201.333333333333</v>
      </c>
      <c r="F63" s="7">
        <v>334.66666666666703</v>
      </c>
      <c r="G63" s="7">
        <v>129</v>
      </c>
      <c r="H63" s="7">
        <v>205.666666666667</v>
      </c>
      <c r="I63" s="7">
        <v>339.33333333333297</v>
      </c>
      <c r="J63" s="7">
        <v>131</v>
      </c>
      <c r="K63" s="7">
        <v>208.333333333333</v>
      </c>
      <c r="L63" s="7">
        <v>327.33333333333297</v>
      </c>
      <c r="M63" s="7">
        <v>124.333333333333</v>
      </c>
      <c r="N63" s="7">
        <v>203</v>
      </c>
      <c r="O63" s="1"/>
      <c r="P63" s="7"/>
      <c r="Q63" s="12"/>
      <c r="R63" s="12"/>
      <c r="S63" s="12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33" t="s">
        <v>87</v>
      </c>
      <c r="B64" s="33" t="s">
        <v>87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"/>
      <c r="P64" s="7"/>
      <c r="Q64" s="12"/>
      <c r="R64" s="12"/>
      <c r="S64" s="12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30" t="s">
        <v>148</v>
      </c>
      <c r="B65" s="30" t="s">
        <v>148</v>
      </c>
      <c r="C65" s="7">
        <v>804.33333333333303</v>
      </c>
      <c r="D65" s="7">
        <v>321.33333333333297</v>
      </c>
      <c r="E65" s="7">
        <v>483</v>
      </c>
      <c r="F65" s="7">
        <v>815</v>
      </c>
      <c r="G65" s="7">
        <v>322.33333333333297</v>
      </c>
      <c r="H65" s="7">
        <v>492.66666666666703</v>
      </c>
      <c r="I65" s="7">
        <v>823.66666666666697</v>
      </c>
      <c r="J65" s="7">
        <v>334.66666666666703</v>
      </c>
      <c r="K65" s="7">
        <v>489</v>
      </c>
      <c r="L65" s="7">
        <v>786.66666666666697</v>
      </c>
      <c r="M65" s="7">
        <v>313</v>
      </c>
      <c r="N65" s="7">
        <v>473.66666666666703</v>
      </c>
      <c r="O65" s="1"/>
      <c r="P65" s="7"/>
      <c r="Q65" s="12"/>
      <c r="R65" s="12"/>
      <c r="S65" s="12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32" t="s">
        <v>149</v>
      </c>
      <c r="B66" s="32" t="s">
        <v>149</v>
      </c>
      <c r="C66" s="9">
        <v>1827</v>
      </c>
      <c r="D66" s="9">
        <v>766</v>
      </c>
      <c r="E66" s="9">
        <v>1061</v>
      </c>
      <c r="F66" s="9">
        <v>1814</v>
      </c>
      <c r="G66" s="9">
        <v>766.33333333333303</v>
      </c>
      <c r="H66" s="9">
        <v>1047.6666666666699</v>
      </c>
      <c r="I66" s="9">
        <v>1738</v>
      </c>
      <c r="J66" s="9">
        <v>727.33333333333303</v>
      </c>
      <c r="K66" s="9">
        <v>1010.66666666667</v>
      </c>
      <c r="L66" s="9">
        <v>1667.3333333333301</v>
      </c>
      <c r="M66" s="9">
        <v>718</v>
      </c>
      <c r="N66" s="9">
        <v>949.33333333333303</v>
      </c>
      <c r="O66" s="1"/>
      <c r="P66" s="7"/>
      <c r="Q66" s="12"/>
      <c r="R66" s="12"/>
      <c r="S66" s="12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30" t="s">
        <v>150</v>
      </c>
      <c r="B67" s="30" t="s">
        <v>150</v>
      </c>
      <c r="C67" s="7">
        <v>1047.3333333333301</v>
      </c>
      <c r="D67" s="7">
        <v>400</v>
      </c>
      <c r="E67" s="7">
        <v>647.33333333333303</v>
      </c>
      <c r="F67" s="7">
        <v>1058</v>
      </c>
      <c r="G67" s="7">
        <v>416.33333333333297</v>
      </c>
      <c r="H67" s="7">
        <v>641.66666666666697</v>
      </c>
      <c r="I67" s="7">
        <v>1100.3333333333301</v>
      </c>
      <c r="J67" s="7">
        <v>441.33333333333297</v>
      </c>
      <c r="K67" s="7">
        <v>659</v>
      </c>
      <c r="L67" s="7">
        <v>1105</v>
      </c>
      <c r="M67" s="7">
        <v>446.33333333333297</v>
      </c>
      <c r="N67" s="7">
        <v>658.66666666666697</v>
      </c>
      <c r="O67" s="1"/>
      <c r="P67" s="7"/>
      <c r="Q67" s="12"/>
      <c r="R67" s="12"/>
      <c r="S67" s="12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32" t="s">
        <v>151</v>
      </c>
      <c r="B68" s="32" t="s">
        <v>151</v>
      </c>
      <c r="C68" s="9">
        <v>542.33333333333303</v>
      </c>
      <c r="D68" s="9">
        <v>227</v>
      </c>
      <c r="E68" s="9">
        <v>315.33333333333297</v>
      </c>
      <c r="F68" s="9">
        <v>527</v>
      </c>
      <c r="G68" s="9">
        <v>216.333333333333</v>
      </c>
      <c r="H68" s="9">
        <v>310.66666666666703</v>
      </c>
      <c r="I68" s="9">
        <v>536.66666666666697</v>
      </c>
      <c r="J68" s="9">
        <v>212</v>
      </c>
      <c r="K68" s="9">
        <v>324.66666666666703</v>
      </c>
      <c r="L68" s="9">
        <v>558</v>
      </c>
      <c r="M68" s="9">
        <v>224.666666666667</v>
      </c>
      <c r="N68" s="9">
        <v>333.33333333333297</v>
      </c>
      <c r="O68" s="1"/>
      <c r="P68" s="7"/>
      <c r="Q68" s="12"/>
      <c r="R68" s="12"/>
      <c r="S68" s="12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30" t="s">
        <v>152</v>
      </c>
      <c r="B69" s="30" t="s">
        <v>152</v>
      </c>
      <c r="C69" s="7">
        <v>708.33333333333303</v>
      </c>
      <c r="D69" s="7">
        <v>311.33333333333297</v>
      </c>
      <c r="E69" s="7">
        <v>397</v>
      </c>
      <c r="F69" s="7">
        <v>702.66666666666697</v>
      </c>
      <c r="G69" s="7">
        <v>313.66666666666703</v>
      </c>
      <c r="H69" s="7">
        <v>389</v>
      </c>
      <c r="I69" s="7">
        <v>662.33333333333303</v>
      </c>
      <c r="J69" s="7">
        <v>287.33333333333297</v>
      </c>
      <c r="K69" s="7">
        <v>375</v>
      </c>
      <c r="L69" s="7">
        <v>673.33333333333303</v>
      </c>
      <c r="M69" s="7">
        <v>283</v>
      </c>
      <c r="N69" s="7">
        <v>390.33333333333297</v>
      </c>
      <c r="O69" s="1"/>
      <c r="P69" s="7"/>
      <c r="Q69" s="12"/>
      <c r="R69" s="12"/>
      <c r="S69" s="12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33" t="s">
        <v>88</v>
      </c>
      <c r="B70" s="33" t="s">
        <v>88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"/>
      <c r="P70" s="7"/>
      <c r="Q70" s="12"/>
      <c r="R70" s="12"/>
      <c r="S70" s="12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30" t="s">
        <v>153</v>
      </c>
      <c r="B71" s="30" t="s">
        <v>153</v>
      </c>
      <c r="C71" s="7">
        <v>1650</v>
      </c>
      <c r="D71" s="7">
        <v>695</v>
      </c>
      <c r="E71" s="7">
        <v>955</v>
      </c>
      <c r="F71" s="7">
        <v>1641</v>
      </c>
      <c r="G71" s="7">
        <v>683.66666666666697</v>
      </c>
      <c r="H71" s="7">
        <v>957.33333333333303</v>
      </c>
      <c r="I71" s="7">
        <v>1609.3333333333301</v>
      </c>
      <c r="J71" s="7">
        <v>658</v>
      </c>
      <c r="K71" s="7">
        <v>951.33333333333303</v>
      </c>
      <c r="L71" s="7">
        <v>1569.6666666666699</v>
      </c>
      <c r="M71" s="7">
        <v>660.66666666666697</v>
      </c>
      <c r="N71" s="7">
        <v>909</v>
      </c>
      <c r="O71" s="1"/>
      <c r="P71" s="7"/>
      <c r="Q71" s="12"/>
      <c r="R71" s="12"/>
      <c r="S71" s="12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32" t="s">
        <v>154</v>
      </c>
      <c r="B72" s="32" t="s">
        <v>154</v>
      </c>
      <c r="C72" s="9">
        <v>551.33333333333303</v>
      </c>
      <c r="D72" s="9">
        <v>218.666666666667</v>
      </c>
      <c r="E72" s="9">
        <v>332.66666666666703</v>
      </c>
      <c r="F72" s="9">
        <v>541.66666666666697</v>
      </c>
      <c r="G72" s="9">
        <v>211.666666666667</v>
      </c>
      <c r="H72" s="9">
        <v>330</v>
      </c>
      <c r="I72" s="9">
        <v>528</v>
      </c>
      <c r="J72" s="9">
        <v>197.333333333333</v>
      </c>
      <c r="K72" s="9">
        <v>330.66666666666703</v>
      </c>
      <c r="L72" s="9">
        <v>517.66666666666697</v>
      </c>
      <c r="M72" s="9">
        <v>193.333333333333</v>
      </c>
      <c r="N72" s="9">
        <v>324.33333333333297</v>
      </c>
      <c r="O72" s="1"/>
      <c r="P72" s="7"/>
      <c r="Q72" s="12"/>
      <c r="R72" s="12"/>
      <c r="S72" s="12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30" t="s">
        <v>155</v>
      </c>
      <c r="B73" s="30" t="s">
        <v>155</v>
      </c>
      <c r="C73" s="7">
        <v>1171.6666666666699</v>
      </c>
      <c r="D73" s="7">
        <v>439.33333333333297</v>
      </c>
      <c r="E73" s="7">
        <v>732.33333333333303</v>
      </c>
      <c r="F73" s="7">
        <v>1128.6666666666699</v>
      </c>
      <c r="G73" s="7">
        <v>424</v>
      </c>
      <c r="H73" s="7">
        <v>704.66666666666697</v>
      </c>
      <c r="I73" s="7">
        <v>1125.3333333333301</v>
      </c>
      <c r="J73" s="7">
        <v>413.66666666666703</v>
      </c>
      <c r="K73" s="7">
        <v>711.66666666666697</v>
      </c>
      <c r="L73" s="7">
        <v>1111.6666666666699</v>
      </c>
      <c r="M73" s="7">
        <v>415.66666666666703</v>
      </c>
      <c r="N73" s="7">
        <v>696</v>
      </c>
      <c r="O73" s="1"/>
      <c r="P73" s="7"/>
      <c r="Q73" s="12"/>
      <c r="R73" s="12"/>
      <c r="S73" s="12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32" t="s">
        <v>156</v>
      </c>
      <c r="B74" s="32" t="s">
        <v>156</v>
      </c>
      <c r="C74" s="9">
        <v>314.33333333333297</v>
      </c>
      <c r="D74" s="9">
        <v>125.666666666667</v>
      </c>
      <c r="E74" s="9">
        <v>188.666666666667</v>
      </c>
      <c r="F74" s="9">
        <v>316</v>
      </c>
      <c r="G74" s="9">
        <v>125.666666666667</v>
      </c>
      <c r="H74" s="9">
        <v>190.333333333333</v>
      </c>
      <c r="I74" s="9">
        <v>312.33333333333297</v>
      </c>
      <c r="J74" s="9">
        <v>124</v>
      </c>
      <c r="K74" s="9">
        <v>188.333333333333</v>
      </c>
      <c r="L74" s="9">
        <v>292.66666666666703</v>
      </c>
      <c r="M74" s="9">
        <v>117.333333333333</v>
      </c>
      <c r="N74" s="9">
        <v>175.333333333333</v>
      </c>
      <c r="O74" s="1"/>
      <c r="P74" s="7"/>
      <c r="Q74" s="12"/>
      <c r="R74" s="12"/>
      <c r="S74" s="12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30" t="s">
        <v>157</v>
      </c>
      <c r="B75" s="30" t="s">
        <v>157</v>
      </c>
      <c r="C75" s="7">
        <v>447.33333333333297</v>
      </c>
      <c r="D75" s="7">
        <v>154</v>
      </c>
      <c r="E75" s="7">
        <v>293.33333333333297</v>
      </c>
      <c r="F75" s="7">
        <v>436.66666666666703</v>
      </c>
      <c r="G75" s="7">
        <v>152</v>
      </c>
      <c r="H75" s="7">
        <v>284.66666666666703</v>
      </c>
      <c r="I75" s="7">
        <v>447</v>
      </c>
      <c r="J75" s="7">
        <v>155</v>
      </c>
      <c r="K75" s="7">
        <v>292</v>
      </c>
      <c r="L75" s="7">
        <v>437.33333333333297</v>
      </c>
      <c r="M75" s="7">
        <v>158.666666666667</v>
      </c>
      <c r="N75" s="7">
        <v>278.66666666666703</v>
      </c>
      <c r="O75" s="1"/>
      <c r="P75" s="7"/>
      <c r="Q75" s="12"/>
      <c r="R75" s="12"/>
      <c r="S75" s="12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33" t="s">
        <v>89</v>
      </c>
      <c r="B76" s="33" t="s">
        <v>89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"/>
      <c r="P76" s="7"/>
      <c r="Q76" s="12"/>
      <c r="R76" s="12"/>
      <c r="S76" s="12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30" t="s">
        <v>158</v>
      </c>
      <c r="B77" s="30" t="s">
        <v>158</v>
      </c>
      <c r="C77" s="7">
        <v>564.66666666666697</v>
      </c>
      <c r="D77" s="7">
        <v>218.333333333333</v>
      </c>
      <c r="E77" s="7">
        <v>346.33333333333297</v>
      </c>
      <c r="F77" s="7">
        <v>553</v>
      </c>
      <c r="G77" s="7">
        <v>212.333333333333</v>
      </c>
      <c r="H77" s="7">
        <v>340.66666666666703</v>
      </c>
      <c r="I77" s="7">
        <v>533.33333333333303</v>
      </c>
      <c r="J77" s="7">
        <v>204</v>
      </c>
      <c r="K77" s="7">
        <v>329.33333333333297</v>
      </c>
      <c r="L77" s="7">
        <v>527.33333333333303</v>
      </c>
      <c r="M77" s="7">
        <v>203.666666666667</v>
      </c>
      <c r="N77" s="7">
        <v>323.66666666666703</v>
      </c>
      <c r="O77" s="1"/>
      <c r="P77" s="7"/>
      <c r="Q77" s="12"/>
      <c r="R77" s="12"/>
      <c r="S77" s="12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32" t="s">
        <v>159</v>
      </c>
      <c r="B78" s="32" t="s">
        <v>159</v>
      </c>
      <c r="C78" s="9">
        <v>626.66666666666697</v>
      </c>
      <c r="D78" s="9">
        <v>259.66666666666703</v>
      </c>
      <c r="E78" s="9">
        <v>367</v>
      </c>
      <c r="F78" s="9">
        <v>632.66666666666697</v>
      </c>
      <c r="G78" s="9">
        <v>270.66666666666703</v>
      </c>
      <c r="H78" s="9">
        <v>362</v>
      </c>
      <c r="I78" s="9">
        <v>635.33333333333303</v>
      </c>
      <c r="J78" s="9">
        <v>257.66666666666703</v>
      </c>
      <c r="K78" s="9">
        <v>377.66666666666703</v>
      </c>
      <c r="L78" s="9">
        <v>598.66666666666697</v>
      </c>
      <c r="M78" s="9">
        <v>250.666666666667</v>
      </c>
      <c r="N78" s="9">
        <v>348</v>
      </c>
      <c r="O78" s="1"/>
      <c r="P78" s="7"/>
      <c r="Q78" s="12"/>
      <c r="R78" s="12"/>
      <c r="S78" s="12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30" t="s">
        <v>160</v>
      </c>
      <c r="B79" s="30" t="s">
        <v>160</v>
      </c>
      <c r="C79" s="7">
        <v>510</v>
      </c>
      <c r="D79" s="7">
        <v>241.333333333333</v>
      </c>
      <c r="E79" s="7">
        <v>268.66666666666703</v>
      </c>
      <c r="F79" s="7">
        <v>499</v>
      </c>
      <c r="G79" s="7">
        <v>231</v>
      </c>
      <c r="H79" s="7">
        <v>268</v>
      </c>
      <c r="I79" s="7">
        <v>499</v>
      </c>
      <c r="J79" s="7">
        <v>229.333333333333</v>
      </c>
      <c r="K79" s="7">
        <v>269.66666666666703</v>
      </c>
      <c r="L79" s="7">
        <v>476.66666666666703</v>
      </c>
      <c r="M79" s="7">
        <v>225</v>
      </c>
      <c r="N79" s="7">
        <v>251.666666666667</v>
      </c>
      <c r="O79" s="1"/>
      <c r="P79" s="7"/>
      <c r="Q79" s="12"/>
      <c r="R79" s="12"/>
      <c r="S79" s="12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32" t="s">
        <v>161</v>
      </c>
      <c r="B80" s="32" t="s">
        <v>161</v>
      </c>
      <c r="C80" s="9">
        <v>254.666666666667</v>
      </c>
      <c r="D80" s="9">
        <v>128</v>
      </c>
      <c r="E80" s="9">
        <v>126.666666666667</v>
      </c>
      <c r="F80" s="9">
        <v>249.666666666667</v>
      </c>
      <c r="G80" s="9">
        <v>119.333333333333</v>
      </c>
      <c r="H80" s="9">
        <v>130.333333333333</v>
      </c>
      <c r="I80" s="9">
        <v>252.333333333333</v>
      </c>
      <c r="J80" s="9">
        <v>116.666666666667</v>
      </c>
      <c r="K80" s="9">
        <v>135.666666666667</v>
      </c>
      <c r="L80" s="9">
        <v>233.666666666667</v>
      </c>
      <c r="M80" s="9">
        <v>106.666666666667</v>
      </c>
      <c r="N80" s="9">
        <v>127</v>
      </c>
      <c r="O80" s="1"/>
      <c r="P80" s="7"/>
      <c r="Q80" s="12"/>
      <c r="R80" s="12"/>
      <c r="S80" s="12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30" t="s">
        <v>162</v>
      </c>
      <c r="B81" s="30" t="s">
        <v>162</v>
      </c>
      <c r="C81" s="7">
        <v>129.666666666667</v>
      </c>
      <c r="D81" s="7">
        <v>61.3333333333333</v>
      </c>
      <c r="E81" s="7">
        <v>68.3333333333333</v>
      </c>
      <c r="F81" s="7">
        <v>134.333333333333</v>
      </c>
      <c r="G81" s="7">
        <v>61.3333333333333</v>
      </c>
      <c r="H81" s="7">
        <v>73</v>
      </c>
      <c r="I81" s="7">
        <v>143.666666666667</v>
      </c>
      <c r="J81" s="7">
        <v>69.3333333333333</v>
      </c>
      <c r="K81" s="7">
        <v>74.3333333333333</v>
      </c>
      <c r="L81" s="7">
        <v>138.333333333333</v>
      </c>
      <c r="M81" s="7">
        <v>63.6666666666667</v>
      </c>
      <c r="N81" s="7">
        <v>74.6666666666667</v>
      </c>
      <c r="O81" s="1"/>
      <c r="P81" s="7"/>
      <c r="Q81" s="12"/>
      <c r="R81" s="12"/>
      <c r="S81" s="12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33" t="s">
        <v>90</v>
      </c>
      <c r="B82" s="33" t="s">
        <v>90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"/>
      <c r="P82" s="7"/>
      <c r="Q82" s="12"/>
      <c r="R82" s="12"/>
      <c r="S82" s="12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30" t="s">
        <v>163</v>
      </c>
      <c r="B83" s="30" t="s">
        <v>163</v>
      </c>
      <c r="C83" s="7">
        <v>1361.3333333333301</v>
      </c>
      <c r="D83" s="7">
        <v>559.33333333333303</v>
      </c>
      <c r="E83" s="7">
        <v>802</v>
      </c>
      <c r="F83" s="7">
        <v>1354.3333333333301</v>
      </c>
      <c r="G83" s="7">
        <v>554.33333333333303</v>
      </c>
      <c r="H83" s="7">
        <v>800</v>
      </c>
      <c r="I83" s="7">
        <v>1353</v>
      </c>
      <c r="J83" s="7">
        <v>555.33333333333303</v>
      </c>
      <c r="K83" s="7">
        <v>797.66666666666697</v>
      </c>
      <c r="L83" s="7">
        <v>1297.3333333333301</v>
      </c>
      <c r="M83" s="7">
        <v>548.33333333333303</v>
      </c>
      <c r="N83" s="7">
        <v>749</v>
      </c>
      <c r="O83" s="1"/>
      <c r="P83" s="7"/>
      <c r="Q83" s="12"/>
      <c r="R83" s="12"/>
      <c r="S83" s="12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32" t="s">
        <v>164</v>
      </c>
      <c r="B84" s="32" t="s">
        <v>164</v>
      </c>
      <c r="C84" s="9">
        <v>262.33333333333297</v>
      </c>
      <c r="D84" s="9">
        <v>107.333333333333</v>
      </c>
      <c r="E84" s="9">
        <v>155</v>
      </c>
      <c r="F84" s="9">
        <v>262.66666666666703</v>
      </c>
      <c r="G84" s="9">
        <v>107</v>
      </c>
      <c r="H84" s="9">
        <v>155.666666666667</v>
      </c>
      <c r="I84" s="9">
        <v>286.33333333333297</v>
      </c>
      <c r="J84" s="9">
        <v>118</v>
      </c>
      <c r="K84" s="9">
        <v>168.333333333333</v>
      </c>
      <c r="L84" s="9">
        <v>275.66666666666703</v>
      </c>
      <c r="M84" s="9">
        <v>109.333333333333</v>
      </c>
      <c r="N84" s="9">
        <v>166.333333333333</v>
      </c>
      <c r="O84" s="1"/>
      <c r="P84" s="7"/>
      <c r="Q84" s="12"/>
      <c r="R84" s="12"/>
      <c r="S84" s="12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31" t="s">
        <v>91</v>
      </c>
      <c r="B85" s="31" t="s">
        <v>91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1"/>
      <c r="P85" s="7"/>
      <c r="Q85" s="12"/>
      <c r="R85" s="12"/>
      <c r="S85" s="12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32" t="s">
        <v>165</v>
      </c>
      <c r="B86" s="32" t="s">
        <v>165</v>
      </c>
      <c r="C86" s="9">
        <v>1537.3333333333301</v>
      </c>
      <c r="D86" s="9">
        <v>634</v>
      </c>
      <c r="E86" s="9">
        <v>903.33333333333303</v>
      </c>
      <c r="F86" s="9">
        <v>1579</v>
      </c>
      <c r="G86" s="9">
        <v>660</v>
      </c>
      <c r="H86" s="9">
        <v>919</v>
      </c>
      <c r="I86" s="9">
        <v>1560.6666666666699</v>
      </c>
      <c r="J86" s="9">
        <v>655.66666666666697</v>
      </c>
      <c r="K86" s="9">
        <v>905</v>
      </c>
      <c r="L86" s="9">
        <v>1501.6666666666699</v>
      </c>
      <c r="M86" s="9">
        <v>615.33333333333303</v>
      </c>
      <c r="N86" s="9">
        <v>886.33333333333303</v>
      </c>
      <c r="O86" s="1"/>
      <c r="P86" s="7"/>
      <c r="Q86" s="12"/>
      <c r="R86" s="12"/>
      <c r="S86" s="12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30" t="s">
        <v>166</v>
      </c>
      <c r="B87" s="30" t="s">
        <v>166</v>
      </c>
      <c r="C87" s="7">
        <v>2171.6666666666702</v>
      </c>
      <c r="D87" s="7">
        <v>855.33333333333303</v>
      </c>
      <c r="E87" s="7">
        <v>1316.3333333333301</v>
      </c>
      <c r="F87" s="7">
        <v>2159.3333333333298</v>
      </c>
      <c r="G87" s="7">
        <v>846</v>
      </c>
      <c r="H87" s="7">
        <v>1313.3333333333301</v>
      </c>
      <c r="I87" s="7">
        <v>2103.3333333333298</v>
      </c>
      <c r="J87" s="7">
        <v>819.33333333333303</v>
      </c>
      <c r="K87" s="7">
        <v>1284</v>
      </c>
      <c r="L87" s="7">
        <v>2055</v>
      </c>
      <c r="M87" s="7">
        <v>803</v>
      </c>
      <c r="N87" s="7">
        <v>1252</v>
      </c>
      <c r="O87" s="1"/>
      <c r="P87" s="7"/>
      <c r="Q87" s="12"/>
      <c r="R87" s="12"/>
      <c r="S87" s="12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32" t="s">
        <v>167</v>
      </c>
      <c r="B88" s="32" t="s">
        <v>167</v>
      </c>
      <c r="C88" s="9">
        <v>425.33333333333297</v>
      </c>
      <c r="D88" s="9">
        <v>158</v>
      </c>
      <c r="E88" s="9">
        <v>267.33333333333297</v>
      </c>
      <c r="F88" s="9">
        <v>431.33333333333297</v>
      </c>
      <c r="G88" s="9">
        <v>162.666666666667</v>
      </c>
      <c r="H88" s="9">
        <v>268.66666666666703</v>
      </c>
      <c r="I88" s="9">
        <v>435</v>
      </c>
      <c r="J88" s="9">
        <v>157</v>
      </c>
      <c r="K88" s="9">
        <v>278</v>
      </c>
      <c r="L88" s="9">
        <v>407.66666666666703</v>
      </c>
      <c r="M88" s="9">
        <v>152.666666666667</v>
      </c>
      <c r="N88" s="9">
        <v>255</v>
      </c>
      <c r="O88" s="1"/>
      <c r="P88" s="7"/>
      <c r="Q88" s="12"/>
      <c r="R88" s="12"/>
      <c r="S88" s="12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31" t="s">
        <v>92</v>
      </c>
      <c r="B89" s="31" t="s">
        <v>92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1"/>
      <c r="P89" s="7"/>
      <c r="Q89" s="12"/>
      <c r="R89" s="12"/>
      <c r="S89" s="12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32" t="s">
        <v>168</v>
      </c>
      <c r="B90" s="32" t="s">
        <v>168</v>
      </c>
      <c r="C90" s="9">
        <v>2730.6666666666702</v>
      </c>
      <c r="D90" s="9">
        <v>1082</v>
      </c>
      <c r="E90" s="9">
        <v>1648.6666666666699</v>
      </c>
      <c r="F90" s="9">
        <v>2716.6666666666702</v>
      </c>
      <c r="G90" s="9">
        <v>1049.6666666666699</v>
      </c>
      <c r="H90" s="9">
        <v>1667</v>
      </c>
      <c r="I90" s="9">
        <v>2686.6666666666702</v>
      </c>
      <c r="J90" s="9">
        <v>1006.33333333333</v>
      </c>
      <c r="K90" s="9">
        <v>1680.3333333333301</v>
      </c>
      <c r="L90" s="9">
        <v>2612.3333333333298</v>
      </c>
      <c r="M90" s="9">
        <v>1003.66666666667</v>
      </c>
      <c r="N90" s="9">
        <v>1608.6666666666699</v>
      </c>
      <c r="O90" s="1"/>
      <c r="P90" s="7"/>
      <c r="Q90" s="12"/>
      <c r="R90" s="12"/>
      <c r="S90" s="12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30" t="s">
        <v>169</v>
      </c>
      <c r="B91" s="30" t="s">
        <v>169</v>
      </c>
      <c r="C91" s="7">
        <v>476.33333333333297</v>
      </c>
      <c r="D91" s="7">
        <v>183</v>
      </c>
      <c r="E91" s="7">
        <v>293.33333333333297</v>
      </c>
      <c r="F91" s="7">
        <v>470.66666666666703</v>
      </c>
      <c r="G91" s="7">
        <v>176.333333333333</v>
      </c>
      <c r="H91" s="7">
        <v>294.33333333333297</v>
      </c>
      <c r="I91" s="7">
        <v>462</v>
      </c>
      <c r="J91" s="7">
        <v>163.666666666667</v>
      </c>
      <c r="K91" s="7">
        <v>298.33333333333297</v>
      </c>
      <c r="L91" s="7">
        <v>462.33333333333297</v>
      </c>
      <c r="M91" s="7">
        <v>188.666666666667</v>
      </c>
      <c r="N91" s="7">
        <v>273.66666666666703</v>
      </c>
      <c r="O91" s="1"/>
      <c r="P91" s="7"/>
      <c r="Q91" s="12"/>
      <c r="R91" s="12"/>
      <c r="S91" s="12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33" t="s">
        <v>93</v>
      </c>
      <c r="B92" s="33" t="s">
        <v>93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"/>
      <c r="P92" s="7"/>
      <c r="Q92" s="12"/>
      <c r="R92" s="12"/>
      <c r="S92" s="12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30" t="s">
        <v>170</v>
      </c>
      <c r="B93" s="30" t="s">
        <v>170</v>
      </c>
      <c r="C93" s="7">
        <v>47</v>
      </c>
      <c r="D93" s="7">
        <v>21.3333333333333</v>
      </c>
      <c r="E93" s="7">
        <v>25.6666666666667</v>
      </c>
      <c r="F93" s="7">
        <v>50</v>
      </c>
      <c r="G93" s="7">
        <v>21.3333333333333</v>
      </c>
      <c r="H93" s="7">
        <v>28.6666666666667</v>
      </c>
      <c r="I93" s="7">
        <v>47.6666666666667</v>
      </c>
      <c r="J93" s="7">
        <v>18.3333333333333</v>
      </c>
      <c r="K93" s="7">
        <v>29.3333333333333</v>
      </c>
      <c r="L93" s="7">
        <v>45</v>
      </c>
      <c r="M93" s="7">
        <v>20</v>
      </c>
      <c r="N93" s="7">
        <v>25</v>
      </c>
      <c r="O93" s="1"/>
      <c r="P93" s="7"/>
      <c r="Q93" s="12"/>
      <c r="R93" s="12"/>
      <c r="S93" s="12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32" t="s">
        <v>171</v>
      </c>
      <c r="B94" s="32" t="s">
        <v>171</v>
      </c>
      <c r="C94" s="9">
        <v>71.6666666666667</v>
      </c>
      <c r="D94" s="9">
        <v>31.3333333333333</v>
      </c>
      <c r="E94" s="9">
        <v>40.3333333333333</v>
      </c>
      <c r="F94" s="9">
        <v>70</v>
      </c>
      <c r="G94" s="9">
        <v>30.3333333333333</v>
      </c>
      <c r="H94" s="9">
        <v>39.6666666666667</v>
      </c>
      <c r="I94" s="9">
        <v>69</v>
      </c>
      <c r="J94" s="9">
        <v>30</v>
      </c>
      <c r="K94" s="9">
        <v>39</v>
      </c>
      <c r="L94" s="9">
        <v>61.3333333333333</v>
      </c>
      <c r="M94" s="9">
        <v>24.6666666666667</v>
      </c>
      <c r="N94" s="9">
        <v>36.6666666666667</v>
      </c>
      <c r="O94" s="1"/>
      <c r="P94" s="7"/>
      <c r="Q94" s="12"/>
      <c r="R94" s="12"/>
      <c r="S94" s="12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30" t="s">
        <v>172</v>
      </c>
      <c r="B95" s="30" t="s">
        <v>172</v>
      </c>
      <c r="C95" s="7">
        <v>81.6666666666667</v>
      </c>
      <c r="D95" s="7">
        <v>33</v>
      </c>
      <c r="E95" s="7">
        <v>48.6666666666667</v>
      </c>
      <c r="F95" s="7">
        <v>77.3333333333333</v>
      </c>
      <c r="G95" s="7">
        <v>34.3333333333333</v>
      </c>
      <c r="H95" s="7">
        <v>43</v>
      </c>
      <c r="I95" s="7">
        <v>79.3333333333333</v>
      </c>
      <c r="J95" s="7">
        <v>32.6666666666667</v>
      </c>
      <c r="K95" s="7">
        <v>46.6666666666667</v>
      </c>
      <c r="L95" s="7">
        <v>71.3333333333333</v>
      </c>
      <c r="M95" s="7">
        <v>30</v>
      </c>
      <c r="N95" s="7">
        <v>41.3333333333333</v>
      </c>
      <c r="O95" s="1"/>
      <c r="P95" s="7"/>
      <c r="Q95" s="12"/>
      <c r="R95" s="12"/>
      <c r="S95" s="12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32" t="s">
        <v>189</v>
      </c>
      <c r="B96" s="32" t="s">
        <v>189</v>
      </c>
      <c r="C96" s="9">
        <v>17</v>
      </c>
      <c r="D96" s="9">
        <v>4.6666666666666696</v>
      </c>
      <c r="E96" s="9">
        <v>12.3333333333333</v>
      </c>
      <c r="F96" s="9">
        <v>18.3333333333333</v>
      </c>
      <c r="G96" s="9">
        <v>6.3333333333333304</v>
      </c>
      <c r="H96" s="9">
        <v>12</v>
      </c>
      <c r="I96" s="9">
        <v>19.6666666666667</v>
      </c>
      <c r="J96" s="9">
        <v>8.6666666666666696</v>
      </c>
      <c r="K96" s="9">
        <v>11</v>
      </c>
      <c r="L96" s="9">
        <v>15.6666666666667</v>
      </c>
      <c r="M96" s="9">
        <v>7</v>
      </c>
      <c r="N96" s="9">
        <v>8.6666666666666696</v>
      </c>
      <c r="O96" s="1"/>
      <c r="P96" s="7"/>
      <c r="Q96" s="12"/>
      <c r="R96" s="12"/>
      <c r="S96" s="12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30" t="s">
        <v>173</v>
      </c>
      <c r="B97" s="30" t="s">
        <v>173</v>
      </c>
      <c r="C97" s="7">
        <v>72.6666666666667</v>
      </c>
      <c r="D97" s="7">
        <v>33</v>
      </c>
      <c r="E97" s="7">
        <v>39.6666666666667</v>
      </c>
      <c r="F97" s="7">
        <v>78.3333333333333</v>
      </c>
      <c r="G97" s="7">
        <v>35</v>
      </c>
      <c r="H97" s="7">
        <v>43.3333333333333</v>
      </c>
      <c r="I97" s="7">
        <v>79.6666666666667</v>
      </c>
      <c r="J97" s="7">
        <v>31.3333333333333</v>
      </c>
      <c r="K97" s="7">
        <v>48.3333333333333</v>
      </c>
      <c r="L97" s="7">
        <v>72.3333333333333</v>
      </c>
      <c r="M97" s="7">
        <v>27.3333333333333</v>
      </c>
      <c r="N97" s="7">
        <v>45</v>
      </c>
      <c r="O97" s="1"/>
      <c r="P97" s="7"/>
      <c r="Q97" s="12"/>
      <c r="R97" s="12"/>
      <c r="S97" s="12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32" t="s">
        <v>174</v>
      </c>
      <c r="B98" s="32" t="s">
        <v>174</v>
      </c>
      <c r="C98" s="9">
        <v>41</v>
      </c>
      <c r="D98" s="9">
        <v>14.6666666666667</v>
      </c>
      <c r="E98" s="9">
        <v>26.3333333333333</v>
      </c>
      <c r="F98" s="9">
        <v>45.3333333333333</v>
      </c>
      <c r="G98" s="9">
        <v>16.3333333333333</v>
      </c>
      <c r="H98" s="9">
        <v>29</v>
      </c>
      <c r="I98" s="9">
        <v>47</v>
      </c>
      <c r="J98" s="9">
        <v>19.3333333333333</v>
      </c>
      <c r="K98" s="9">
        <v>27.6666666666667</v>
      </c>
      <c r="L98" s="9">
        <v>41.3333333333333</v>
      </c>
      <c r="M98" s="9">
        <v>16.6666666666667</v>
      </c>
      <c r="N98" s="9">
        <v>24.6666666666667</v>
      </c>
      <c r="O98" s="1"/>
      <c r="P98" s="7"/>
      <c r="Q98" s="12"/>
      <c r="R98" s="12"/>
      <c r="S98" s="12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31" t="s">
        <v>94</v>
      </c>
      <c r="B99" s="31" t="s">
        <v>94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1"/>
      <c r="P99" s="7"/>
      <c r="Q99" s="12"/>
      <c r="R99" s="12"/>
      <c r="S99" s="12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32" t="s">
        <v>175</v>
      </c>
      <c r="B100" s="32" t="s">
        <v>175</v>
      </c>
      <c r="C100" s="9">
        <v>1045.6666666666699</v>
      </c>
      <c r="D100" s="9">
        <v>413.33333333333297</v>
      </c>
      <c r="E100" s="9">
        <v>632.33333333333303</v>
      </c>
      <c r="F100" s="9">
        <v>1042</v>
      </c>
      <c r="G100" s="9">
        <v>408</v>
      </c>
      <c r="H100" s="9">
        <v>634</v>
      </c>
      <c r="I100" s="9">
        <v>1029</v>
      </c>
      <c r="J100" s="9">
        <v>393</v>
      </c>
      <c r="K100" s="9">
        <v>636</v>
      </c>
      <c r="L100" s="9">
        <v>1007</v>
      </c>
      <c r="M100" s="9">
        <v>390</v>
      </c>
      <c r="N100" s="9">
        <v>617</v>
      </c>
      <c r="O100" s="1"/>
      <c r="P100" s="7"/>
      <c r="Q100" s="12"/>
      <c r="R100" s="12"/>
      <c r="S100" s="12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30" t="s">
        <v>176</v>
      </c>
      <c r="B101" s="30" t="s">
        <v>176</v>
      </c>
      <c r="C101" s="7">
        <v>60</v>
      </c>
      <c r="D101" s="7">
        <v>21.3333333333333</v>
      </c>
      <c r="E101" s="7">
        <v>38.6666666666667</v>
      </c>
      <c r="F101" s="7">
        <v>55.3333333333333</v>
      </c>
      <c r="G101" s="7">
        <v>16.6666666666667</v>
      </c>
      <c r="H101" s="7">
        <v>38.6666666666667</v>
      </c>
      <c r="I101" s="7">
        <v>49.6666666666667</v>
      </c>
      <c r="J101" s="7">
        <v>13</v>
      </c>
      <c r="K101" s="7">
        <v>36.6666666666667</v>
      </c>
      <c r="L101" s="7">
        <v>47.6666666666667</v>
      </c>
      <c r="M101" s="7">
        <v>11.3333333333333</v>
      </c>
      <c r="N101" s="7">
        <v>36.3333333333333</v>
      </c>
      <c r="O101" s="1"/>
      <c r="P101" s="7"/>
      <c r="Q101" s="12"/>
      <c r="R101" s="12"/>
      <c r="S101" s="12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33" t="s">
        <v>95</v>
      </c>
      <c r="B102" s="33" t="s">
        <v>95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"/>
      <c r="P102" s="7"/>
      <c r="Q102" s="12"/>
      <c r="R102" s="12"/>
      <c r="S102" s="12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30" t="s">
        <v>177</v>
      </c>
      <c r="B103" s="30" t="s">
        <v>177</v>
      </c>
      <c r="C103" s="7">
        <v>92</v>
      </c>
      <c r="D103" s="7">
        <v>33.6666666666667</v>
      </c>
      <c r="E103" s="7">
        <v>58.3333333333333</v>
      </c>
      <c r="F103" s="7">
        <v>98.6666666666667</v>
      </c>
      <c r="G103" s="7">
        <v>42.3333333333333</v>
      </c>
      <c r="H103" s="7">
        <v>56.3333333333333</v>
      </c>
      <c r="I103" s="7">
        <v>88.3333333333333</v>
      </c>
      <c r="J103" s="7">
        <v>34</v>
      </c>
      <c r="K103" s="7">
        <v>54.3333333333333</v>
      </c>
      <c r="L103" s="7">
        <v>84.3333333333333</v>
      </c>
      <c r="M103" s="7">
        <v>29.6666666666667</v>
      </c>
      <c r="N103" s="7">
        <v>54.6666666666667</v>
      </c>
      <c r="O103" s="1"/>
      <c r="P103" s="7"/>
      <c r="Q103" s="12"/>
      <c r="R103" s="12"/>
      <c r="S103" s="12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32" t="s">
        <v>191</v>
      </c>
      <c r="B104" s="32" t="s">
        <v>190</v>
      </c>
      <c r="C104" s="9">
        <v>473.66666666666703</v>
      </c>
      <c r="D104" s="9">
        <v>184.333333333333</v>
      </c>
      <c r="E104" s="9">
        <v>289.33333333333297</v>
      </c>
      <c r="F104" s="9">
        <v>482.33333333333297</v>
      </c>
      <c r="G104" s="9">
        <v>188</v>
      </c>
      <c r="H104" s="9">
        <v>294.33333333333297</v>
      </c>
      <c r="I104" s="9">
        <v>486.66666666666703</v>
      </c>
      <c r="J104" s="9">
        <v>184.333333333333</v>
      </c>
      <c r="K104" s="9">
        <v>302.33333333333297</v>
      </c>
      <c r="L104" s="9">
        <v>454.66666666666703</v>
      </c>
      <c r="M104" s="9">
        <v>172.666666666667</v>
      </c>
      <c r="N104" s="9">
        <v>282</v>
      </c>
      <c r="O104" s="1"/>
      <c r="P104" s="7"/>
      <c r="Q104" s="12"/>
      <c r="R104" s="12"/>
      <c r="S104" s="12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30" t="s">
        <v>178</v>
      </c>
      <c r="B105" s="30" t="s">
        <v>178</v>
      </c>
      <c r="C105" s="7">
        <v>152.333333333333</v>
      </c>
      <c r="D105" s="7">
        <v>59.3333333333333</v>
      </c>
      <c r="E105" s="7">
        <v>93</v>
      </c>
      <c r="F105" s="7">
        <v>146.666666666667</v>
      </c>
      <c r="G105" s="7">
        <v>55.3333333333333</v>
      </c>
      <c r="H105" s="7">
        <v>91.3333333333333</v>
      </c>
      <c r="I105" s="7">
        <v>141</v>
      </c>
      <c r="J105" s="7">
        <v>51</v>
      </c>
      <c r="K105" s="7">
        <v>90</v>
      </c>
      <c r="L105" s="7">
        <v>141.333333333333</v>
      </c>
      <c r="M105" s="7">
        <v>53.6666666666667</v>
      </c>
      <c r="N105" s="7">
        <v>87.6666666666667</v>
      </c>
      <c r="O105" s="1"/>
      <c r="P105" s="7"/>
      <c r="Q105" s="12"/>
      <c r="R105" s="12"/>
      <c r="S105" s="12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32" t="s">
        <v>179</v>
      </c>
      <c r="B106" s="32" t="s">
        <v>179</v>
      </c>
      <c r="C106" s="9">
        <v>82.6666666666667</v>
      </c>
      <c r="D106" s="9">
        <v>31.3333333333333</v>
      </c>
      <c r="E106" s="9">
        <v>51.3333333333333</v>
      </c>
      <c r="F106" s="9">
        <v>83.3333333333333</v>
      </c>
      <c r="G106" s="9">
        <v>31.6666666666667</v>
      </c>
      <c r="H106" s="9">
        <v>51.6666666666667</v>
      </c>
      <c r="I106" s="9">
        <v>86.6666666666667</v>
      </c>
      <c r="J106" s="9">
        <v>32.6666666666667</v>
      </c>
      <c r="K106" s="9">
        <v>54</v>
      </c>
      <c r="L106" s="9">
        <v>90.6666666666667</v>
      </c>
      <c r="M106" s="9">
        <v>33.6666666666667</v>
      </c>
      <c r="N106" s="9">
        <v>57</v>
      </c>
      <c r="O106" s="1"/>
      <c r="P106" s="7"/>
      <c r="Q106" s="12"/>
      <c r="R106" s="12"/>
      <c r="S106" s="12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30" t="s">
        <v>180</v>
      </c>
      <c r="B107" s="30" t="s">
        <v>180</v>
      </c>
      <c r="C107" s="7">
        <v>25</v>
      </c>
      <c r="D107" s="7">
        <v>14.3333333333333</v>
      </c>
      <c r="E107" s="7">
        <v>10.6666666666667</v>
      </c>
      <c r="F107" s="7">
        <v>23.3333333333333</v>
      </c>
      <c r="G107" s="7">
        <v>10.6666666666667</v>
      </c>
      <c r="H107" s="7">
        <v>12.6666666666667</v>
      </c>
      <c r="I107" s="7">
        <v>23</v>
      </c>
      <c r="J107" s="7">
        <v>9.3333333333333304</v>
      </c>
      <c r="K107" s="7">
        <v>13.6666666666667</v>
      </c>
      <c r="L107" s="7">
        <v>20</v>
      </c>
      <c r="M107" s="7">
        <v>7.3333333333333304</v>
      </c>
      <c r="N107" s="7">
        <v>12.6666666666667</v>
      </c>
      <c r="O107" s="1"/>
      <c r="P107" s="7"/>
      <c r="Q107" s="12"/>
      <c r="R107" s="12"/>
      <c r="S107" s="12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32" t="s">
        <v>181</v>
      </c>
      <c r="B108" s="32" t="s">
        <v>181</v>
      </c>
      <c r="C108" s="9">
        <v>86</v>
      </c>
      <c r="D108" s="9">
        <v>39</v>
      </c>
      <c r="E108" s="9">
        <v>47</v>
      </c>
      <c r="F108" s="9">
        <v>78.6666666666667</v>
      </c>
      <c r="G108" s="9">
        <v>37.6666666666667</v>
      </c>
      <c r="H108" s="9">
        <v>41</v>
      </c>
      <c r="I108" s="9">
        <v>76.3333333333333</v>
      </c>
      <c r="J108" s="9">
        <v>36.6666666666667</v>
      </c>
      <c r="K108" s="9">
        <v>39.6666666666667</v>
      </c>
      <c r="L108" s="9">
        <v>76.3333333333333</v>
      </c>
      <c r="M108" s="9">
        <v>38.3333333333333</v>
      </c>
      <c r="N108" s="9">
        <v>38</v>
      </c>
      <c r="O108" s="1"/>
      <c r="P108" s="7"/>
      <c r="Q108" s="12"/>
      <c r="R108" s="12"/>
      <c r="S108" s="12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30" t="s">
        <v>182</v>
      </c>
      <c r="B109" s="30" t="s">
        <v>182</v>
      </c>
      <c r="C109" s="7">
        <v>439.33333333333297</v>
      </c>
      <c r="D109" s="7">
        <v>176</v>
      </c>
      <c r="E109" s="7">
        <v>263.33333333333297</v>
      </c>
      <c r="F109" s="7">
        <v>443.66666666666703</v>
      </c>
      <c r="G109" s="7">
        <v>171</v>
      </c>
      <c r="H109" s="7">
        <v>272.66666666666703</v>
      </c>
      <c r="I109" s="7">
        <v>430</v>
      </c>
      <c r="J109" s="7">
        <v>165</v>
      </c>
      <c r="K109" s="7">
        <v>265</v>
      </c>
      <c r="L109" s="7">
        <v>424.33333333333297</v>
      </c>
      <c r="M109" s="7">
        <v>152.666666666667</v>
      </c>
      <c r="N109" s="7">
        <v>271.66666666666703</v>
      </c>
      <c r="O109" s="1"/>
      <c r="P109" s="7"/>
      <c r="Q109" s="12"/>
      <c r="R109" s="12"/>
      <c r="S109" s="12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32" t="s">
        <v>183</v>
      </c>
      <c r="B110" s="32" t="s">
        <v>183</v>
      </c>
      <c r="C110" s="9">
        <v>91.6666666666667</v>
      </c>
      <c r="D110" s="9">
        <v>34</v>
      </c>
      <c r="E110" s="9">
        <v>57.6666666666667</v>
      </c>
      <c r="F110" s="9">
        <v>81.3333333333333</v>
      </c>
      <c r="G110" s="9">
        <v>31</v>
      </c>
      <c r="H110" s="9">
        <v>50.3333333333333</v>
      </c>
      <c r="I110" s="9">
        <v>125</v>
      </c>
      <c r="J110" s="9">
        <v>42.3333333333333</v>
      </c>
      <c r="K110" s="9">
        <v>82.6666666666667</v>
      </c>
      <c r="L110" s="9">
        <v>82</v>
      </c>
      <c r="M110" s="9">
        <v>26.3333333333333</v>
      </c>
      <c r="N110" s="9">
        <v>55.6666666666667</v>
      </c>
      <c r="O110" s="1"/>
      <c r="P110" s="7"/>
      <c r="Q110" s="12"/>
      <c r="R110" s="12"/>
      <c r="S110" s="12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31" t="s">
        <v>96</v>
      </c>
      <c r="B111" s="31" t="s">
        <v>184</v>
      </c>
      <c r="C111" s="41">
        <v>800.66666666666697</v>
      </c>
      <c r="D111" s="41">
        <v>363</v>
      </c>
      <c r="E111" s="41">
        <v>437.66666666666703</v>
      </c>
      <c r="F111" s="41">
        <v>288</v>
      </c>
      <c r="G111" s="41">
        <v>106.333333333333</v>
      </c>
      <c r="H111" s="41">
        <v>181.666666666667</v>
      </c>
      <c r="I111" s="41">
        <v>246.666666666667</v>
      </c>
      <c r="J111" s="41">
        <v>98.3333333333333</v>
      </c>
      <c r="K111" s="41">
        <v>148.333333333333</v>
      </c>
      <c r="L111" s="41">
        <v>295</v>
      </c>
      <c r="M111" s="41">
        <v>106.666666666667</v>
      </c>
      <c r="N111" s="41">
        <v>188.333333333333</v>
      </c>
      <c r="O111" s="1"/>
      <c r="P111" s="7"/>
      <c r="Q111" s="12"/>
      <c r="R111" s="12"/>
      <c r="S111" s="12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0" t="s">
        <v>32</v>
      </c>
      <c r="B112" s="1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0" t="s">
        <v>13</v>
      </c>
      <c r="B113" s="1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4">
    <mergeCell ref="C3:E3"/>
    <mergeCell ref="F3:H3"/>
    <mergeCell ref="I3:K3"/>
    <mergeCell ref="L3:N3"/>
  </mergeCells>
  <pageMargins left="0.39370078740157477" right="0.39370078740157477" top="0.59055118110236215" bottom="0.59055118110236215" header="0" footer="0"/>
  <pageSetup paperSize="9" scale="51" fitToHeight="0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13</vt:i4>
      </vt:variant>
    </vt:vector>
  </HeadingPairs>
  <TitlesOfParts>
    <vt:vector size="31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4 graf1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_R1_1</vt:lpstr>
      <vt:lpstr>_R1_12</vt:lpstr>
      <vt:lpstr>'10'!_R1_4</vt:lpstr>
      <vt:lpstr>'11'!_R1_4</vt:lpstr>
      <vt:lpstr>'13'!_R1_4</vt:lpstr>
      <vt:lpstr>'8'!_R1_4</vt:lpstr>
      <vt:lpstr>'9'!_R1_4</vt:lpstr>
      <vt:lpstr>_R1_4</vt:lpstr>
      <vt:lpstr>_R1_6</vt:lpstr>
      <vt:lpstr>'4'!_R1_7</vt:lpstr>
      <vt:lpstr>'5'!_R1_7</vt:lpstr>
      <vt:lpstr>'6'!_R1_7</vt:lpstr>
      <vt:lpstr>'7'!_R1_7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2023-11-16T17:22:11Z</dcterms:modified>
</cp:coreProperties>
</file>